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Sr separation (main folder)\Data\Decontamination data\"/>
    </mc:Choice>
  </mc:AlternateContent>
  <bookViews>
    <workbookView xWindow="1005" yWindow="1005" windowWidth="15000" windowHeight="10005"/>
  </bookViews>
  <sheets>
    <sheet name="Raw data" sheetId="1" r:id="rId1"/>
    <sheet name="Sheet2" sheetId="3" r:id="rId2"/>
    <sheet name="ValueList_Helper" sheetId="2" state="hidden" r:id="rId3"/>
  </sheets>
  <calcPr calcId="162913"/>
</workbook>
</file>

<file path=xl/calcChain.xml><?xml version="1.0" encoding="utf-8"?>
<calcChain xmlns="http://schemas.openxmlformats.org/spreadsheetml/2006/main">
  <c r="GP98" i="1" l="1"/>
  <c r="GP97" i="1"/>
  <c r="GP95" i="1" l="1"/>
  <c r="GB95" i="1"/>
  <c r="FN95" i="1"/>
  <c r="EZ95" i="1"/>
  <c r="EL95" i="1"/>
  <c r="DX95" i="1"/>
  <c r="DJ95" i="1"/>
  <c r="CV100" i="1"/>
  <c r="CY100" i="1"/>
  <c r="CT94" i="1"/>
  <c r="CU94" i="1"/>
  <c r="CV94" i="1"/>
  <c r="CW94" i="1"/>
  <c r="CX94" i="1"/>
  <c r="CY94" i="1"/>
  <c r="CZ94" i="1"/>
  <c r="GY93" i="1"/>
  <c r="CQ94" i="1"/>
  <c r="CR94" i="1" l="1"/>
  <c r="CS94" i="1"/>
  <c r="GZ93" i="1"/>
  <c r="HA93" i="1"/>
  <c r="HB93" i="1"/>
  <c r="HC93" i="1"/>
  <c r="HD93" i="1"/>
  <c r="HE93" i="1"/>
  <c r="HF93" i="1"/>
  <c r="HG93" i="1"/>
  <c r="HH93" i="1"/>
  <c r="GQ98" i="1" l="1"/>
  <c r="GB98" i="1"/>
  <c r="GC98" i="1" s="1"/>
  <c r="FN98" i="1"/>
  <c r="FO98" i="1" s="1"/>
  <c r="EZ98" i="1"/>
  <c r="FA98" i="1" s="1"/>
  <c r="EL98" i="1"/>
  <c r="EM98" i="1" s="1"/>
  <c r="DX98" i="1"/>
  <c r="DY98" i="1" s="1"/>
  <c r="DJ98" i="1"/>
  <c r="DK98" i="1" s="1"/>
  <c r="GQ97" i="1" l="1"/>
  <c r="GB97" i="1"/>
  <c r="GC97" i="1" s="1"/>
  <c r="FN97" i="1"/>
  <c r="FO97" i="1" s="1"/>
  <c r="EZ97" i="1"/>
  <c r="FA97" i="1" s="1"/>
  <c r="EL97" i="1"/>
  <c r="EM97" i="1" s="1"/>
  <c r="DX97" i="1"/>
  <c r="DY97" i="1" s="1"/>
  <c r="DJ97" i="1"/>
  <c r="DK97" i="1" s="1"/>
  <c r="CV103" i="1" l="1"/>
  <c r="CW103" i="1" s="1"/>
  <c r="CV102" i="1" l="1"/>
  <c r="CW102" i="1" s="1"/>
</calcChain>
</file>

<file path=xl/sharedStrings.xml><?xml version="1.0" encoding="utf-8"?>
<sst xmlns="http://schemas.openxmlformats.org/spreadsheetml/2006/main" count="1439" uniqueCount="238">
  <si>
    <t>008CALS.d</t>
  </si>
  <si>
    <t>012CALS.d</t>
  </si>
  <si>
    <t>034SMPL.d</t>
  </si>
  <si>
    <t>QC2</t>
  </si>
  <si>
    <t>SQStd</t>
  </si>
  <si>
    <t>CPS Rep07</t>
  </si>
  <si>
    <t>DC2 W 11.5 mL</t>
  </si>
  <si>
    <t xml:space="preserve">44 -&gt; 44  Ca  [ No Gas ] </t>
  </si>
  <si>
    <t>Rep01</t>
  </si>
  <si>
    <t>DC2 W 10.5 mL</t>
  </si>
  <si>
    <t>STD 4</t>
  </si>
  <si>
    <t>060SMPL.d</t>
  </si>
  <si>
    <t>DC2 W 7.5 mL</t>
  </si>
  <si>
    <t>055SMPL.d</t>
  </si>
  <si>
    <t>43 -&gt; 43  Ca  [ No Gas ]  Replicate Data</t>
  </si>
  <si>
    <t xml:space="preserve">185 -&gt; 185  Re ( ISTD )  [ MSMS O2 ] </t>
  </si>
  <si>
    <t>031SMPL.d</t>
  </si>
  <si>
    <t>DC2 E 15 mL</t>
  </si>
  <si>
    <t xml:space="preserve">153 -&gt; 153  Eu  [ No Gas ] </t>
  </si>
  <si>
    <t>061SMPL.d</t>
  </si>
  <si>
    <t>CPS Rep06</t>
  </si>
  <si>
    <t>DC2 E 5 mL</t>
  </si>
  <si>
    <t>059SMPL.d</t>
  </si>
  <si>
    <t>069SMPL.d</t>
  </si>
  <si>
    <t xml:space="preserve">208 -&gt; 208  Pb  [ No Gas ] </t>
  </si>
  <si>
    <t>Spike</t>
  </si>
  <si>
    <t>DC2 W 1.5 mL</t>
  </si>
  <si>
    <t>026SMPL.d</t>
  </si>
  <si>
    <t>083SMPL.d</t>
  </si>
  <si>
    <t xml:space="preserve">56 -&gt; 72  Fe  [ MSMS O2 ] </t>
  </si>
  <si>
    <t>DC2 E 10 mL</t>
  </si>
  <si>
    <t>044SMPL.d</t>
  </si>
  <si>
    <t>037SMPL.d</t>
  </si>
  <si>
    <t>2</t>
  </si>
  <si>
    <t>185 -&gt; 185  Re ( ISTD )  [ MSMS O2 ]  Replicate Data</t>
  </si>
  <si>
    <t>DC2 W 8.5 mL</t>
  </si>
  <si>
    <t>068SMPL.d</t>
  </si>
  <si>
    <t>HNO3 + In/Re from Pump</t>
  </si>
  <si>
    <t>Rep07</t>
  </si>
  <si>
    <t>Sample</t>
  </si>
  <si>
    <t>Level</t>
  </si>
  <si>
    <t>SQBlk</t>
  </si>
  <si>
    <t>DC2 L 2 mL</t>
  </si>
  <si>
    <t>085SMPL.d</t>
  </si>
  <si>
    <t>039SMPL.d</t>
  </si>
  <si>
    <t>Rep02</t>
  </si>
  <si>
    <t>&lt;0.000</t>
  </si>
  <si>
    <t>DC2 E 11 mL</t>
  </si>
  <si>
    <t>010CALS.d</t>
  </si>
  <si>
    <t>2 % HNO3</t>
  </si>
  <si>
    <t>CPS Rep09</t>
  </si>
  <si>
    <t>238 -&gt; 238  U  [ No Gas ]  Replicate Data</t>
  </si>
  <si>
    <t>153 -&gt; 153  Eu  [ No Gas ]  Replicate Data</t>
  </si>
  <si>
    <t>CPS Rep01</t>
  </si>
  <si>
    <t>014CALS.d</t>
  </si>
  <si>
    <t>064SMPL.d</t>
  </si>
  <si>
    <t xml:space="preserve">60 -&gt; 60  Ni  [ No Gas ] </t>
  </si>
  <si>
    <t>N/A</t>
  </si>
  <si>
    <t>STD 5</t>
  </si>
  <si>
    <t>DriftChk</t>
  </si>
  <si>
    <t>FQBlk</t>
  </si>
  <si>
    <t xml:space="preserve">238 -&gt; 238  U  [ No Gas ] </t>
  </si>
  <si>
    <t>IsoStd</t>
  </si>
  <si>
    <t>Bkgnd</t>
  </si>
  <si>
    <t>087SMPL.d</t>
  </si>
  <si>
    <t xml:space="preserve">88 -&gt; 88  Sr  [ No Gas ] </t>
  </si>
  <si>
    <t>046SMPL.d</t>
  </si>
  <si>
    <t>024SMPL.d</t>
  </si>
  <si>
    <t>006CALS.d</t>
  </si>
  <si>
    <t xml:space="preserve">56 -&gt; 56  Fe  [ No Gas ] </t>
  </si>
  <si>
    <t xml:space="preserve">187 -&gt; 187  Re ( ISTD )  [ MSMS O2 ] </t>
  </si>
  <si>
    <t>CalBlk</t>
  </si>
  <si>
    <t>019SMPL.d</t>
  </si>
  <si>
    <t>SQISTD</t>
  </si>
  <si>
    <t xml:space="preserve">115 -&gt; 115  In ( ISTD )  [ MSMS O2 ] </t>
  </si>
  <si>
    <t>CPS Rep02</t>
  </si>
  <si>
    <t>CPS Rep04</t>
  </si>
  <si>
    <t>077SMPL.d</t>
  </si>
  <si>
    <t xml:space="preserve">59 -&gt; 59  Co  [ No Gas ] </t>
  </si>
  <si>
    <t>082SMPL.d</t>
  </si>
  <si>
    <t>001SMPL.d</t>
  </si>
  <si>
    <t>DC2 W 2.5 mL</t>
  </si>
  <si>
    <t>Blk</t>
  </si>
  <si>
    <t>Data File</t>
  </si>
  <si>
    <t>032SMPL.d</t>
  </si>
  <si>
    <t>DC2 L 5 mL</t>
  </si>
  <si>
    <t>036SMPL.d</t>
  </si>
  <si>
    <t>056SMPL.d</t>
  </si>
  <si>
    <t>DC2 E 7 mL</t>
  </si>
  <si>
    <t>BlkVrfy</t>
  </si>
  <si>
    <t>QC4</t>
  </si>
  <si>
    <t>DC2 E 6 mL</t>
  </si>
  <si>
    <t>079SMPL.d</t>
  </si>
  <si>
    <t>CPS Rep08</t>
  </si>
  <si>
    <t>Rep04</t>
  </si>
  <si>
    <t>DC2 W 4.5 mL</t>
  </si>
  <si>
    <t>3</t>
  </si>
  <si>
    <t>QC3</t>
  </si>
  <si>
    <t>115 -&gt; 115  In ( ISTD )  [ MSMS O2 ]  Replicate Data</t>
  </si>
  <si>
    <t>DilStd</t>
  </si>
  <si>
    <t>56 -&gt; 56  Fe  [ MSMS O2 ]  Replicate Data</t>
  </si>
  <si>
    <t>59 -&gt; 59  Co  [ No Gas ]  Replicate Data</t>
  </si>
  <si>
    <t>078SMPL.d</t>
  </si>
  <si>
    <t>017SMPL.d</t>
  </si>
  <si>
    <t>DC2 E 3 mL</t>
  </si>
  <si>
    <t>Rep08</t>
  </si>
  <si>
    <t>063SMPL.d</t>
  </si>
  <si>
    <t>050SMPL.d</t>
  </si>
  <si>
    <t>Type</t>
  </si>
  <si>
    <t>60 -&gt; 60  Ni  [ No Gas ]  Replicate Data</t>
  </si>
  <si>
    <t>Rep05</t>
  </si>
  <si>
    <t>088SMPL.d</t>
  </si>
  <si>
    <t>185 -&gt; 185  Re ( ISTD )  [ No Gas ]  Replicate Data</t>
  </si>
  <si>
    <t xml:space="preserve">185 -&gt; 185  Re ( ISTD )  [ No Gas ] </t>
  </si>
  <si>
    <t>Acq. Date-Time</t>
  </si>
  <si>
    <t>015SMPL.d</t>
  </si>
  <si>
    <t>DC2 W 9.5 mL</t>
  </si>
  <si>
    <t>028SMPL.d</t>
  </si>
  <si>
    <t>DC2 E 12 mL</t>
  </si>
  <si>
    <t>040SMPL.d</t>
  </si>
  <si>
    <t>065SMPL.d</t>
  </si>
  <si>
    <t>049SMPL.d</t>
  </si>
  <si>
    <t>009SMPL.d</t>
  </si>
  <si>
    <t>DC2 E 4 mL</t>
  </si>
  <si>
    <t>004CALB.d</t>
  </si>
  <si>
    <t>042SMPL.d</t>
  </si>
  <si>
    <t>CalStd</t>
  </si>
  <si>
    <t>074SMPL.d</t>
  </si>
  <si>
    <t>075SMPL.d</t>
  </si>
  <si>
    <t>DC2 W 6.5 mL</t>
  </si>
  <si>
    <t>041SMPL.d</t>
  </si>
  <si>
    <t>057SMPL.d</t>
  </si>
  <si>
    <t>002SMPL.d</t>
  </si>
  <si>
    <t>Rep09</t>
  </si>
  <si>
    <t>047SMPL.d</t>
  </si>
  <si>
    <t>DC2 L 3 mL</t>
  </si>
  <si>
    <t>56 -&gt; 72  Fe  [ MSMS O2 ]  Replicate Data</t>
  </si>
  <si>
    <t>020SMPL.d</t>
  </si>
  <si>
    <t>011SMPL.d</t>
  </si>
  <si>
    <t>115 -&gt; 115  In ( ISTD )  [ No Gas ]  Replicate Data</t>
  </si>
  <si>
    <t>058SMPL.d</t>
  </si>
  <si>
    <t>187 -&gt; 187  Re ( ISTD )  [ MSMS O2 ]  Replicate Data</t>
  </si>
  <si>
    <t>DC2 E 9 mL</t>
  </si>
  <si>
    <t>016SMPL.d</t>
  </si>
  <si>
    <t>027SMPL.d</t>
  </si>
  <si>
    <t xml:space="preserve">133 -&gt; 133  Cs  [ No Gas ] </t>
  </si>
  <si>
    <t>005SMPL.d</t>
  </si>
  <si>
    <t>88 -&gt; 88  Sr  [ No Gas ]  Replicate Data</t>
  </si>
  <si>
    <t>1</t>
  </si>
  <si>
    <t>DC2 L 4 mL</t>
  </si>
  <si>
    <t>QC1</t>
  </si>
  <si>
    <t>029SMPL.d</t>
  </si>
  <si>
    <t>Rep06</t>
  </si>
  <si>
    <t>089SMPL.d</t>
  </si>
  <si>
    <t>076SMPL.d</t>
  </si>
  <si>
    <t>STD 2</t>
  </si>
  <si>
    <t>CPS Rep10</t>
  </si>
  <si>
    <t xml:space="preserve">56 -&gt; 56  Fe  [ MSMS O2 ] </t>
  </si>
  <si>
    <t>133 -&gt; 133  Cs  [ No Gas ]  Replicate Data</t>
  </si>
  <si>
    <t>021SMPL.d</t>
  </si>
  <si>
    <t>DC2 W 5.5 mL</t>
  </si>
  <si>
    <t>ISTD Recovery %</t>
  </si>
  <si>
    <t>DC2 E 8 mL</t>
  </si>
  <si>
    <t>CPS RSD</t>
  </si>
  <si>
    <t>187 -&gt; 187  Re ( ISTD )  [ No Gas ]  Replicate Data</t>
  </si>
  <si>
    <t>081SMPL.d</t>
  </si>
  <si>
    <t>052SMPL.d</t>
  </si>
  <si>
    <t>CPS</t>
  </si>
  <si>
    <t>QC5</t>
  </si>
  <si>
    <t xml:space="preserve">115 -&gt; 115  In ( ISTD )  [ No Gas ] </t>
  </si>
  <si>
    <t>DC2 W 3.5 mL</t>
  </si>
  <si>
    <t>Sr-0 ppb - Blank</t>
  </si>
  <si>
    <t>Spike Ref</t>
  </si>
  <si>
    <t>Sample Name</t>
  </si>
  <si>
    <t>HNO3 from Pump</t>
  </si>
  <si>
    <t>DC2 E 13 mL</t>
  </si>
  <si>
    <t>053SMPL.d</t>
  </si>
  <si>
    <t>051SMPL.d</t>
  </si>
  <si>
    <t>DC2 E 14 mL</t>
  </si>
  <si>
    <t>071SMPL.d</t>
  </si>
  <si>
    <t>023SMPL.d</t>
  </si>
  <si>
    <t>030SMPL.d</t>
  </si>
  <si>
    <t>072SMPL.d</t>
  </si>
  <si>
    <t>084SMPL.d</t>
  </si>
  <si>
    <t>CICSpike</t>
  </si>
  <si>
    <t/>
  </si>
  <si>
    <t>048SMPL.d</t>
  </si>
  <si>
    <t xml:space="preserve">187 -&gt; 187  Re ( ISTD )  [ No Gas ] </t>
  </si>
  <si>
    <t>STD 1</t>
  </si>
  <si>
    <t>070SMPL.d</t>
  </si>
  <si>
    <t>018SMPL.d</t>
  </si>
  <si>
    <t>007SMPL.d</t>
  </si>
  <si>
    <t>DC2 E 1 mL</t>
  </si>
  <si>
    <t>003SMPL.d</t>
  </si>
  <si>
    <t>208 -&gt; 208  Pb  [ No Gas ]  Replicate Data</t>
  </si>
  <si>
    <t>4</t>
  </si>
  <si>
    <t>Rep10</t>
  </si>
  <si>
    <t>066SMPL.d</t>
  </si>
  <si>
    <t>054SMPL.d</t>
  </si>
  <si>
    <t>Conc. [ ppb ]</t>
  </si>
  <si>
    <t>090SMPL.d</t>
  </si>
  <si>
    <t>6</t>
  </si>
  <si>
    <t>56 -&gt; 56  Fe  [ No Gas ]  Replicate Data</t>
  </si>
  <si>
    <t>045SMPL.d</t>
  </si>
  <si>
    <t>DC2 E 2 mL</t>
  </si>
  <si>
    <t>025SMPL.d</t>
  </si>
  <si>
    <t>CPS Rep03</t>
  </si>
  <si>
    <t>CPS Rep05</t>
  </si>
  <si>
    <t>033SMPL.d</t>
  </si>
  <si>
    <t>043SMPL.d</t>
  </si>
  <si>
    <t>086SMPL.d</t>
  </si>
  <si>
    <t>5</t>
  </si>
  <si>
    <t>DC2 L 1 mL</t>
  </si>
  <si>
    <t>035SMPL.d</t>
  </si>
  <si>
    <t>022SMPL.d</t>
  </si>
  <si>
    <t>080SMPL.d</t>
  </si>
  <si>
    <t>STD 3</t>
  </si>
  <si>
    <t>062SMPL.d</t>
  </si>
  <si>
    <t xml:space="preserve">43 -&gt; 43  Ca  [ No Gas ] </t>
  </si>
  <si>
    <t>Rjct</t>
  </si>
  <si>
    <t>038SMPL.d</t>
  </si>
  <si>
    <t>013SMPL.d</t>
  </si>
  <si>
    <t>073SMPL.d</t>
  </si>
  <si>
    <t>067SMPL.d</t>
  </si>
  <si>
    <t>Rep03</t>
  </si>
  <si>
    <t>44 -&gt; 44  Ca  [ No Gas ]  Replicate Data</t>
  </si>
  <si>
    <t xml:space="preserve">SD = </t>
  </si>
  <si>
    <t xml:space="preserve">LOD = </t>
  </si>
  <si>
    <t xml:space="preserve">LOQ = </t>
  </si>
  <si>
    <t>Conc (ppb)</t>
  </si>
  <si>
    <t>Co</t>
  </si>
  <si>
    <t>Fe</t>
  </si>
  <si>
    <t>Ni</t>
  </si>
  <si>
    <t>Sr</t>
  </si>
  <si>
    <t>Cs</t>
  </si>
  <si>
    <t>Eu</t>
  </si>
  <si>
    <t>Pb</t>
  </si>
  <si>
    <t>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</si>
</sst>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/mm/dd\ h:mm\ AM/PM"/>
  </numFmts>
  <fonts count="5" x14ac:knownFonts="1">
    <font>
      <sz val="11"/>
      <color theme="1"/>
      <name val="Calibri"/>
      <family val="2"/>
      <scheme val="minor"/>
    </font>
    <font>
      <sz val="9"/>
      <color rgb="FF000000"/>
      <name val="Microsoft Sans Serif"/>
      <family val="2"/>
    </font>
    <font>
      <sz val="9"/>
      <name val="Microsoft Sans Serif"/>
      <family val="2"/>
    </font>
    <font>
      <b/>
      <sz val="9"/>
      <color rgb="FF000000"/>
      <name val="Microsoft Sans Serif"/>
      <family val="2"/>
    </font>
    <font>
      <b/>
      <sz val="9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0F0F0"/>
      </patternFill>
    </fill>
    <fill>
      <patternFill patternType="solid">
        <fgColor rgb="FFEFEFEF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2" fillId="3" borderId="1" xfId="0" applyFont="1" applyFill="1" applyBorder="1" applyAlignment="1">
      <alignment horizontal="right" vertical="top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right" vertical="top"/>
    </xf>
    <xf numFmtId="164" fontId="2" fillId="0" borderId="1" xfId="0" applyNumberFormat="1" applyFont="1" applyBorder="1" applyAlignment="1">
      <alignment horizontal="left" vertical="top"/>
    </xf>
    <xf numFmtId="0" fontId="2" fillId="4" borderId="1" xfId="0" applyFont="1" applyFill="1" applyBorder="1" applyAlignment="1">
      <alignment horizontal="left" vertical="top"/>
    </xf>
    <xf numFmtId="164" fontId="2" fillId="4" borderId="1" xfId="0" applyNumberFormat="1" applyFont="1" applyFill="1" applyBorder="1" applyAlignment="1">
      <alignment horizontal="left" vertical="top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right" vertical="top"/>
    </xf>
    <xf numFmtId="0" fontId="0" fillId="4" borderId="0" xfId="0" applyFill="1"/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right" vertical="top"/>
    </xf>
    <xf numFmtId="0" fontId="4" fillId="4" borderId="1" xfId="0" applyFont="1" applyFill="1" applyBorder="1" applyAlignment="1">
      <alignment horizontal="left" vertical="top"/>
    </xf>
    <xf numFmtId="0" fontId="4" fillId="4" borderId="1" xfId="0" applyFont="1" applyFill="1" applyBorder="1" applyAlignment="1">
      <alignment horizontal="right" vertical="top"/>
    </xf>
    <xf numFmtId="2" fontId="0" fillId="0" borderId="0" xfId="0" applyNumberFormat="1"/>
    <xf numFmtId="0" fontId="4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right" vertical="top"/>
    </xf>
    <xf numFmtId="0" fontId="0" fillId="5" borderId="0" xfId="0" applyFill="1"/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LS103"/>
  <sheetViews>
    <sheetView tabSelected="1" zoomScale="90" zoomScaleNormal="90" workbookViewId="0">
      <pane xSplit="7" ySplit="1" topLeftCell="GC76" activePane="bottomRight" state="frozen"/>
      <selection pane="topRight" activeCell="H1" sqref="H1"/>
      <selection pane="bottomLeft" activeCell="A2" sqref="A2"/>
      <selection pane="bottomRight" activeCell="GI101" sqref="GI101"/>
    </sheetView>
  </sheetViews>
  <sheetFormatPr defaultColWidth="9.140625" defaultRowHeight="15" x14ac:dyDescent="0.25"/>
  <cols>
    <col min="1" max="1" width="4" customWidth="1"/>
    <col min="2" max="2" width="4.28515625" customWidth="1"/>
    <col min="3" max="3" width="11.5703125" customWidth="1"/>
    <col min="4" max="4" width="21.140625" customWidth="1"/>
    <col min="5" max="5" width="11" customWidth="1"/>
    <col min="6" max="6" width="5.85546875" customWidth="1"/>
    <col min="7" max="7" width="13.85546875" customWidth="1"/>
    <col min="8" max="8" width="10.7109375" customWidth="1"/>
    <col min="9" max="9" width="9" customWidth="1"/>
    <col min="10" max="10" width="11.140625" customWidth="1"/>
    <col min="11" max="11" width="6.42578125" customWidth="1"/>
    <col min="12" max="12" width="10.7109375" customWidth="1"/>
    <col min="13" max="13" width="6.42578125" customWidth="1"/>
    <col min="14" max="14" width="10.7109375" customWidth="1"/>
    <col min="15" max="15" width="6.42578125" customWidth="1"/>
    <col min="16" max="16" width="10.7109375" customWidth="1"/>
    <col min="17" max="17" width="6.42578125" customWidth="1"/>
    <col min="18" max="18" width="10.7109375" customWidth="1"/>
    <col min="19" max="19" width="6.42578125" customWidth="1"/>
    <col min="20" max="20" width="10.7109375" customWidth="1"/>
    <col min="21" max="21" width="6.42578125" customWidth="1"/>
    <col min="22" max="22" width="10.7109375" customWidth="1"/>
    <col min="23" max="23" width="6.42578125" customWidth="1"/>
    <col min="24" max="24" width="10.7109375" customWidth="1"/>
    <col min="25" max="25" width="6.42578125" customWidth="1"/>
    <col min="26" max="26" width="10.7109375" customWidth="1"/>
    <col min="27" max="27" width="6.42578125" customWidth="1"/>
    <col min="28" max="28" width="10.7109375" customWidth="1"/>
    <col min="29" max="29" width="6.42578125" customWidth="1"/>
    <col min="30" max="30" width="10.7109375" customWidth="1"/>
    <col min="31" max="31" width="11.7109375" customWidth="1"/>
    <col min="32" max="32" width="9" customWidth="1"/>
    <col min="33" max="33" width="11.140625" customWidth="1"/>
    <col min="34" max="34" width="6.42578125" customWidth="1"/>
    <col min="35" max="35" width="11.7109375" customWidth="1"/>
    <col min="36" max="36" width="6.42578125" customWidth="1"/>
    <col min="37" max="37" width="11.7109375" customWidth="1"/>
    <col min="38" max="38" width="6.42578125" customWidth="1"/>
    <col min="39" max="39" width="11.7109375" customWidth="1"/>
    <col min="40" max="40" width="6.42578125" customWidth="1"/>
    <col min="41" max="41" width="11.7109375" customWidth="1"/>
    <col min="42" max="42" width="6.42578125" customWidth="1"/>
    <col min="43" max="43" width="11.7109375" customWidth="1"/>
    <col min="44" max="44" width="6.42578125" customWidth="1"/>
    <col min="45" max="45" width="11.7109375" customWidth="1"/>
    <col min="46" max="46" width="6.42578125" customWidth="1"/>
    <col min="47" max="47" width="11.7109375" customWidth="1"/>
    <col min="48" max="48" width="6.42578125" customWidth="1"/>
    <col min="49" max="49" width="11.7109375" customWidth="1"/>
    <col min="50" max="50" width="6.42578125" customWidth="1"/>
    <col min="51" max="51" width="11.7109375" customWidth="1"/>
    <col min="52" max="52" width="6.42578125" customWidth="1"/>
    <col min="53" max="53" width="11.7109375" customWidth="1"/>
    <col min="54" max="54" width="12.7109375" customWidth="1"/>
    <col min="55" max="55" width="9" customWidth="1"/>
    <col min="56" max="56" width="11.140625" customWidth="1"/>
    <col min="57" max="57" width="6.42578125" customWidth="1"/>
    <col min="58" max="58" width="12.7109375" customWidth="1"/>
    <col min="59" max="59" width="6.42578125" customWidth="1"/>
    <col min="60" max="60" width="12.7109375" customWidth="1"/>
    <col min="61" max="61" width="6.42578125" customWidth="1"/>
    <col min="62" max="62" width="12.7109375" customWidth="1"/>
    <col min="63" max="63" width="6.42578125" customWidth="1"/>
    <col min="64" max="64" width="12.7109375" customWidth="1"/>
    <col min="65" max="65" width="6.42578125" customWidth="1"/>
    <col min="66" max="66" width="12.7109375" customWidth="1"/>
    <col min="67" max="67" width="6.42578125" customWidth="1"/>
    <col min="68" max="68" width="12.7109375" customWidth="1"/>
    <col min="69" max="69" width="6.42578125" customWidth="1"/>
    <col min="70" max="70" width="12.7109375" customWidth="1"/>
    <col min="71" max="71" width="6.42578125" customWidth="1"/>
    <col min="72" max="72" width="12.7109375" customWidth="1"/>
    <col min="73" max="73" width="6.42578125" customWidth="1"/>
    <col min="74" max="74" width="12.7109375" customWidth="1"/>
    <col min="75" max="75" width="6.42578125" customWidth="1"/>
    <col min="76" max="76" width="12.7109375" customWidth="1"/>
    <col min="77" max="77" width="11.7109375" customWidth="1"/>
    <col min="78" max="78" width="9" customWidth="1"/>
    <col min="79" max="79" width="11.140625" customWidth="1"/>
    <col min="80" max="80" width="6.42578125" customWidth="1"/>
    <col min="81" max="91" width="11.7109375" customWidth="1"/>
    <col min="92" max="92" width="9" customWidth="1"/>
    <col min="93" max="93" width="11.140625" customWidth="1"/>
    <col min="94" max="94" width="7.140625" bestFit="1" customWidth="1"/>
    <col min="95" max="105" width="11.7109375" customWidth="1"/>
    <col min="106" max="106" width="9" customWidth="1"/>
    <col min="107" max="107" width="11.140625" customWidth="1"/>
    <col min="108" max="108" width="6.42578125" customWidth="1"/>
    <col min="109" max="118" width="11.7109375" customWidth="1"/>
    <col min="119" max="119" width="10.7109375" customWidth="1"/>
    <col min="120" max="120" width="9" customWidth="1"/>
    <col min="121" max="121" width="11.140625" customWidth="1"/>
    <col min="122" max="122" width="6.42578125" customWidth="1"/>
    <col min="123" max="132" width="10.7109375" customWidth="1"/>
    <col min="133" max="133" width="12.7109375" customWidth="1"/>
    <col min="134" max="134" width="9" customWidth="1"/>
    <col min="135" max="135" width="11.140625" customWidth="1"/>
    <col min="136" max="136" width="6.42578125" customWidth="1"/>
    <col min="137" max="146" width="12.7109375" customWidth="1"/>
    <col min="147" max="147" width="11.7109375" customWidth="1"/>
    <col min="148" max="148" width="9" customWidth="1"/>
    <col min="149" max="149" width="11.140625" customWidth="1"/>
    <col min="150" max="150" width="6.42578125" customWidth="1"/>
    <col min="151" max="161" width="11.7109375" customWidth="1"/>
    <col min="162" max="162" width="9" customWidth="1"/>
    <col min="163" max="163" width="11.140625" customWidth="1"/>
    <col min="164" max="164" width="6.42578125" customWidth="1"/>
    <col min="165" max="175" width="11.7109375" customWidth="1"/>
    <col min="176" max="176" width="9" customWidth="1"/>
    <col min="177" max="177" width="11.140625" customWidth="1"/>
    <col min="178" max="178" width="6.42578125" customWidth="1"/>
    <col min="179" max="188" width="11.7109375" customWidth="1"/>
    <col min="189" max="189" width="10.7109375" customWidth="1"/>
    <col min="190" max="190" width="9" customWidth="1"/>
    <col min="191" max="191" width="11.140625" customWidth="1"/>
    <col min="192" max="192" width="6.42578125" customWidth="1"/>
    <col min="193" max="203" width="10.7109375" customWidth="1"/>
    <col min="204" max="204" width="9" customWidth="1"/>
    <col min="205" max="205" width="15.140625" customWidth="1"/>
    <col min="206" max="206" width="6.42578125" customWidth="1"/>
    <col min="207" max="217" width="10.7109375" customWidth="1"/>
    <col min="218" max="218" width="9" customWidth="1"/>
    <col min="219" max="219" width="15.140625" customWidth="1"/>
    <col min="220" max="220" width="6.42578125" customWidth="1"/>
    <col min="221" max="221" width="10.7109375" customWidth="1"/>
    <col min="222" max="222" width="6.42578125" customWidth="1"/>
    <col min="223" max="223" width="10.7109375" customWidth="1"/>
    <col min="224" max="224" width="6.42578125" customWidth="1"/>
    <col min="225" max="225" width="10.7109375" customWidth="1"/>
    <col min="226" max="226" width="6.42578125" customWidth="1"/>
    <col min="227" max="227" width="10.7109375" customWidth="1"/>
    <col min="228" max="228" width="6.42578125" customWidth="1"/>
    <col min="229" max="229" width="10.7109375" customWidth="1"/>
    <col min="230" max="230" width="6.42578125" customWidth="1"/>
    <col min="231" max="231" width="10.7109375" customWidth="1"/>
    <col min="232" max="232" width="6.42578125" customWidth="1"/>
    <col min="233" max="233" width="10.7109375" customWidth="1"/>
    <col min="234" max="234" width="6.42578125" customWidth="1"/>
    <col min="235" max="235" width="10.7109375" customWidth="1"/>
    <col min="236" max="236" width="6.42578125" customWidth="1"/>
    <col min="237" max="237" width="10.7109375" customWidth="1"/>
    <col min="238" max="238" width="6.42578125" customWidth="1"/>
    <col min="239" max="240" width="10.7109375" customWidth="1"/>
    <col min="241" max="241" width="9" customWidth="1"/>
    <col min="242" max="242" width="15.140625" customWidth="1"/>
    <col min="243" max="243" width="6.42578125" customWidth="1"/>
    <col min="244" max="244" width="10.7109375" customWidth="1"/>
    <col min="245" max="245" width="6.42578125" customWidth="1"/>
    <col min="246" max="246" width="10.7109375" customWidth="1"/>
    <col min="247" max="247" width="6.42578125" customWidth="1"/>
    <col min="248" max="248" width="10.7109375" customWidth="1"/>
    <col min="249" max="249" width="6.42578125" customWidth="1"/>
    <col min="250" max="250" width="10.7109375" customWidth="1"/>
    <col min="251" max="251" width="6.42578125" customWidth="1"/>
    <col min="252" max="252" width="10.7109375" customWidth="1"/>
    <col min="253" max="253" width="6.42578125" customWidth="1"/>
    <col min="254" max="254" width="10.7109375" customWidth="1"/>
    <col min="255" max="255" width="6.42578125" customWidth="1"/>
    <col min="256" max="256" width="10.7109375" customWidth="1"/>
    <col min="257" max="257" width="6.42578125" customWidth="1"/>
    <col min="258" max="258" width="10.7109375" customWidth="1"/>
    <col min="259" max="259" width="6.42578125" customWidth="1"/>
    <col min="260" max="260" width="10.7109375" customWidth="1"/>
    <col min="261" max="261" width="6.42578125" customWidth="1"/>
    <col min="262" max="262" width="10.7109375" customWidth="1"/>
    <col min="263" max="263" width="9.7109375" customWidth="1"/>
    <col min="264" max="264" width="9" customWidth="1"/>
    <col min="265" max="265" width="15.140625" customWidth="1"/>
    <col min="266" max="266" width="6.42578125" customWidth="1"/>
    <col min="267" max="267" width="10.5703125" customWidth="1"/>
    <col min="268" max="268" width="6.42578125" customWidth="1"/>
    <col min="269" max="269" width="10.5703125" customWidth="1"/>
    <col min="270" max="270" width="6.42578125" customWidth="1"/>
    <col min="271" max="271" width="10.5703125" customWidth="1"/>
    <col min="272" max="272" width="6.42578125" customWidth="1"/>
    <col min="273" max="273" width="10.5703125" customWidth="1"/>
    <col min="274" max="274" width="6.42578125" customWidth="1"/>
    <col min="275" max="275" width="10.5703125" customWidth="1"/>
    <col min="276" max="276" width="6.42578125" customWidth="1"/>
    <col min="277" max="277" width="10.5703125" customWidth="1"/>
    <col min="278" max="278" width="6.42578125" customWidth="1"/>
    <col min="279" max="279" width="10.5703125" customWidth="1"/>
    <col min="280" max="280" width="6.42578125" customWidth="1"/>
    <col min="281" max="281" width="10.5703125" customWidth="1"/>
    <col min="282" max="282" width="6.42578125" customWidth="1"/>
    <col min="283" max="283" width="10.5703125" customWidth="1"/>
    <col min="284" max="284" width="6.42578125" customWidth="1"/>
    <col min="285" max="285" width="10.5703125" customWidth="1"/>
    <col min="286" max="286" width="10.7109375" customWidth="1"/>
    <col min="287" max="287" width="9" customWidth="1"/>
    <col min="288" max="288" width="15.140625" customWidth="1"/>
    <col min="289" max="289" width="6.42578125" customWidth="1"/>
    <col min="290" max="290" width="10.7109375" customWidth="1"/>
    <col min="291" max="291" width="6.42578125" customWidth="1"/>
    <col min="292" max="292" width="10.7109375" customWidth="1"/>
    <col min="293" max="293" width="6.42578125" customWidth="1"/>
    <col min="294" max="294" width="10.7109375" customWidth="1"/>
    <col min="295" max="295" width="6.42578125" customWidth="1"/>
    <col min="296" max="296" width="10.7109375" customWidth="1"/>
    <col min="297" max="297" width="6.42578125" customWidth="1"/>
    <col min="298" max="298" width="10.7109375" customWidth="1"/>
    <col min="299" max="299" width="6.42578125" customWidth="1"/>
    <col min="300" max="300" width="10.7109375" customWidth="1"/>
    <col min="301" max="301" width="6.42578125" customWidth="1"/>
    <col min="302" max="302" width="10.7109375" customWidth="1"/>
    <col min="303" max="303" width="6.42578125" customWidth="1"/>
    <col min="304" max="304" width="10.7109375" customWidth="1"/>
    <col min="305" max="305" width="6.42578125" customWidth="1"/>
    <col min="306" max="306" width="10.7109375" customWidth="1"/>
    <col min="307" max="307" width="6.42578125" customWidth="1"/>
    <col min="308" max="308" width="10.7109375" customWidth="1"/>
    <col min="309" max="309" width="9.7109375" customWidth="1"/>
    <col min="310" max="310" width="9" customWidth="1"/>
    <col min="311" max="311" width="15.28515625" customWidth="1"/>
    <col min="312" max="312" width="6.42578125" customWidth="1"/>
    <col min="313" max="313" width="10.5703125" customWidth="1"/>
    <col min="314" max="314" width="6.42578125" customWidth="1"/>
    <col min="315" max="315" width="10.5703125" customWidth="1"/>
    <col min="316" max="316" width="6.42578125" customWidth="1"/>
    <col min="317" max="317" width="10.5703125" customWidth="1"/>
    <col min="318" max="318" width="6.42578125" customWidth="1"/>
    <col min="319" max="319" width="10.5703125" customWidth="1"/>
    <col min="320" max="320" width="6.42578125" customWidth="1"/>
    <col min="321" max="321" width="10.5703125" customWidth="1"/>
    <col min="322" max="322" width="6.42578125" customWidth="1"/>
    <col min="323" max="323" width="10.5703125" customWidth="1"/>
    <col min="324" max="324" width="6.42578125" customWidth="1"/>
    <col min="325" max="325" width="10.5703125" customWidth="1"/>
    <col min="326" max="326" width="6.42578125" customWidth="1"/>
    <col min="327" max="327" width="10.5703125" customWidth="1"/>
    <col min="328" max="328" width="6.42578125" customWidth="1"/>
    <col min="329" max="329" width="10.5703125" customWidth="1"/>
    <col min="330" max="330" width="6.42578125" customWidth="1"/>
    <col min="331" max="331" width="10.5703125" customWidth="1"/>
  </cols>
  <sheetData>
    <row r="1" spans="1:331" ht="18" customHeight="1" x14ac:dyDescent="0.25">
      <c r="A1" s="22" t="s">
        <v>39</v>
      </c>
      <c r="B1" s="23"/>
      <c r="C1" s="23"/>
      <c r="D1" s="23"/>
      <c r="E1" s="23"/>
      <c r="F1" s="23"/>
      <c r="G1" s="24"/>
      <c r="H1" s="22" t="s">
        <v>218</v>
      </c>
      <c r="I1" s="23"/>
      <c r="J1" s="24"/>
      <c r="K1" s="22" t="s">
        <v>14</v>
      </c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4"/>
      <c r="AE1" s="22" t="s">
        <v>7</v>
      </c>
      <c r="AF1" s="23"/>
      <c r="AG1" s="24"/>
      <c r="AH1" s="22" t="s">
        <v>225</v>
      </c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4"/>
      <c r="BB1" s="22" t="s">
        <v>69</v>
      </c>
      <c r="BC1" s="23"/>
      <c r="BD1" s="24"/>
      <c r="BE1" s="22" t="s">
        <v>202</v>
      </c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  <c r="BS1" s="23"/>
      <c r="BT1" s="23"/>
      <c r="BU1" s="23"/>
      <c r="BV1" s="23"/>
      <c r="BW1" s="23"/>
      <c r="BX1" s="24"/>
      <c r="BY1" s="22" t="s">
        <v>157</v>
      </c>
      <c r="BZ1" s="23"/>
      <c r="CA1" s="24"/>
      <c r="CB1" s="22" t="s">
        <v>100</v>
      </c>
      <c r="CC1" s="23"/>
      <c r="CD1" s="23"/>
      <c r="CE1" s="23"/>
      <c r="CF1" s="23"/>
      <c r="CG1" s="23"/>
      <c r="CH1" s="23"/>
      <c r="CI1" s="23"/>
      <c r="CJ1" s="23"/>
      <c r="CK1" s="23"/>
      <c r="CL1" s="24"/>
      <c r="CM1" s="22" t="s">
        <v>29</v>
      </c>
      <c r="CN1" s="23"/>
      <c r="CO1" s="24"/>
      <c r="CP1" s="22" t="s">
        <v>136</v>
      </c>
      <c r="CQ1" s="23"/>
      <c r="CR1" s="23"/>
      <c r="CS1" s="23"/>
      <c r="CT1" s="23"/>
      <c r="CU1" s="23"/>
      <c r="CV1" s="23"/>
      <c r="CW1" s="23"/>
      <c r="CX1" s="23"/>
      <c r="CY1" s="23"/>
      <c r="CZ1" s="24"/>
      <c r="DA1" s="22" t="s">
        <v>78</v>
      </c>
      <c r="DB1" s="23"/>
      <c r="DC1" s="24"/>
      <c r="DD1" s="22" t="s">
        <v>101</v>
      </c>
      <c r="DE1" s="23"/>
      <c r="DF1" s="23"/>
      <c r="DG1" s="23"/>
      <c r="DH1" s="23"/>
      <c r="DI1" s="23"/>
      <c r="DJ1" s="23"/>
      <c r="DK1" s="23"/>
      <c r="DL1" s="23"/>
      <c r="DM1" s="23"/>
      <c r="DN1" s="24"/>
      <c r="DO1" s="22" t="s">
        <v>56</v>
      </c>
      <c r="DP1" s="23"/>
      <c r="DQ1" s="24"/>
      <c r="DR1" s="22" t="s">
        <v>109</v>
      </c>
      <c r="DS1" s="23"/>
      <c r="DT1" s="23"/>
      <c r="DU1" s="23"/>
      <c r="DV1" s="23"/>
      <c r="DW1" s="23"/>
      <c r="DX1" s="23"/>
      <c r="DY1" s="23"/>
      <c r="DZ1" s="23"/>
      <c r="EA1" s="23"/>
      <c r="EB1" s="24"/>
      <c r="EC1" s="22" t="s">
        <v>65</v>
      </c>
      <c r="ED1" s="23"/>
      <c r="EE1" s="24"/>
      <c r="EF1" s="22" t="s">
        <v>147</v>
      </c>
      <c r="EG1" s="23"/>
      <c r="EH1" s="23"/>
      <c r="EI1" s="23"/>
      <c r="EJ1" s="23"/>
      <c r="EK1" s="23"/>
      <c r="EL1" s="23"/>
      <c r="EM1" s="23"/>
      <c r="EN1" s="23"/>
      <c r="EO1" s="23"/>
      <c r="EP1" s="24"/>
      <c r="EQ1" s="22" t="s">
        <v>145</v>
      </c>
      <c r="ER1" s="23"/>
      <c r="ES1" s="24"/>
      <c r="ET1" s="22" t="s">
        <v>158</v>
      </c>
      <c r="EU1" s="23"/>
      <c r="EV1" s="23"/>
      <c r="EW1" s="23"/>
      <c r="EX1" s="23"/>
      <c r="EY1" s="23"/>
      <c r="EZ1" s="23"/>
      <c r="FA1" s="23"/>
      <c r="FB1" s="23"/>
      <c r="FC1" s="23"/>
      <c r="FD1" s="24"/>
      <c r="FE1" s="22" t="s">
        <v>18</v>
      </c>
      <c r="FF1" s="23"/>
      <c r="FG1" s="24"/>
      <c r="FH1" s="22" t="s">
        <v>52</v>
      </c>
      <c r="FI1" s="23"/>
      <c r="FJ1" s="23"/>
      <c r="FK1" s="23"/>
      <c r="FL1" s="23"/>
      <c r="FM1" s="23"/>
      <c r="FN1" s="23"/>
      <c r="FO1" s="23"/>
      <c r="FP1" s="23"/>
      <c r="FQ1" s="23"/>
      <c r="FR1" s="24"/>
      <c r="FS1" s="22" t="s">
        <v>24</v>
      </c>
      <c r="FT1" s="23"/>
      <c r="FU1" s="24"/>
      <c r="FV1" s="22" t="s">
        <v>194</v>
      </c>
      <c r="FW1" s="23"/>
      <c r="FX1" s="23"/>
      <c r="FY1" s="23"/>
      <c r="FZ1" s="23"/>
      <c r="GA1" s="23"/>
      <c r="GB1" s="23"/>
      <c r="GC1" s="23"/>
      <c r="GD1" s="23"/>
      <c r="GE1" s="23"/>
      <c r="GF1" s="24"/>
      <c r="GG1" s="22" t="s">
        <v>61</v>
      </c>
      <c r="GH1" s="23"/>
      <c r="GI1" s="24"/>
      <c r="GJ1" s="22" t="s">
        <v>51</v>
      </c>
      <c r="GK1" s="23"/>
      <c r="GL1" s="23"/>
      <c r="GM1" s="23"/>
      <c r="GN1" s="23"/>
      <c r="GO1" s="23"/>
      <c r="GP1" s="23"/>
      <c r="GQ1" s="23"/>
      <c r="GR1" s="23"/>
      <c r="GS1" s="23"/>
      <c r="GT1" s="24"/>
      <c r="GU1" s="22" t="s">
        <v>169</v>
      </c>
      <c r="GV1" s="23"/>
      <c r="GW1" s="24"/>
      <c r="GX1" s="22" t="s">
        <v>139</v>
      </c>
      <c r="GY1" s="23"/>
      <c r="GZ1" s="23"/>
      <c r="HA1" s="23"/>
      <c r="HB1" s="23"/>
      <c r="HC1" s="23"/>
      <c r="HD1" s="23"/>
      <c r="HE1" s="23"/>
      <c r="HF1" s="23"/>
      <c r="HG1" s="23"/>
      <c r="HH1" s="24"/>
      <c r="HI1" s="22" t="s">
        <v>74</v>
      </c>
      <c r="HJ1" s="23"/>
      <c r="HK1" s="24"/>
      <c r="HL1" s="22" t="s">
        <v>98</v>
      </c>
      <c r="HM1" s="23"/>
      <c r="HN1" s="23"/>
      <c r="HO1" s="23"/>
      <c r="HP1" s="23"/>
      <c r="HQ1" s="23"/>
      <c r="HR1" s="23"/>
      <c r="HS1" s="23"/>
      <c r="HT1" s="23"/>
      <c r="HU1" s="23"/>
      <c r="HV1" s="23"/>
      <c r="HW1" s="23"/>
      <c r="HX1" s="23"/>
      <c r="HY1" s="23"/>
      <c r="HZ1" s="23"/>
      <c r="IA1" s="23"/>
      <c r="IB1" s="23"/>
      <c r="IC1" s="23"/>
      <c r="ID1" s="23"/>
      <c r="IE1" s="24"/>
      <c r="IF1" s="22" t="s">
        <v>113</v>
      </c>
      <c r="IG1" s="23"/>
      <c r="IH1" s="24"/>
      <c r="II1" s="22" t="s">
        <v>112</v>
      </c>
      <c r="IJ1" s="23"/>
      <c r="IK1" s="23"/>
      <c r="IL1" s="23"/>
      <c r="IM1" s="23"/>
      <c r="IN1" s="23"/>
      <c r="IO1" s="23"/>
      <c r="IP1" s="23"/>
      <c r="IQ1" s="23"/>
      <c r="IR1" s="23"/>
      <c r="IS1" s="23"/>
      <c r="IT1" s="23"/>
      <c r="IU1" s="23"/>
      <c r="IV1" s="23"/>
      <c r="IW1" s="23"/>
      <c r="IX1" s="23"/>
      <c r="IY1" s="23"/>
      <c r="IZ1" s="23"/>
      <c r="JA1" s="23"/>
      <c r="JB1" s="24"/>
      <c r="JC1" s="22" t="s">
        <v>15</v>
      </c>
      <c r="JD1" s="23"/>
      <c r="JE1" s="24"/>
      <c r="JF1" s="22" t="s">
        <v>34</v>
      </c>
      <c r="JG1" s="23"/>
      <c r="JH1" s="23"/>
      <c r="JI1" s="23"/>
      <c r="JJ1" s="23"/>
      <c r="JK1" s="23"/>
      <c r="JL1" s="23"/>
      <c r="JM1" s="23"/>
      <c r="JN1" s="23"/>
      <c r="JO1" s="23"/>
      <c r="JP1" s="23"/>
      <c r="JQ1" s="23"/>
      <c r="JR1" s="23"/>
      <c r="JS1" s="23"/>
      <c r="JT1" s="23"/>
      <c r="JU1" s="23"/>
      <c r="JV1" s="23"/>
      <c r="JW1" s="23"/>
      <c r="JX1" s="23"/>
      <c r="JY1" s="24"/>
      <c r="JZ1" s="22" t="s">
        <v>187</v>
      </c>
      <c r="KA1" s="23"/>
      <c r="KB1" s="24"/>
      <c r="KC1" s="22" t="s">
        <v>164</v>
      </c>
      <c r="KD1" s="23"/>
      <c r="KE1" s="23"/>
      <c r="KF1" s="23"/>
      <c r="KG1" s="23"/>
      <c r="KH1" s="23"/>
      <c r="KI1" s="23"/>
      <c r="KJ1" s="23"/>
      <c r="KK1" s="23"/>
      <c r="KL1" s="23"/>
      <c r="KM1" s="23"/>
      <c r="KN1" s="23"/>
      <c r="KO1" s="23"/>
      <c r="KP1" s="23"/>
      <c r="KQ1" s="23"/>
      <c r="KR1" s="23"/>
      <c r="KS1" s="23"/>
      <c r="KT1" s="23"/>
      <c r="KU1" s="23"/>
      <c r="KV1" s="24"/>
      <c r="KW1" s="22" t="s">
        <v>70</v>
      </c>
      <c r="KX1" s="23"/>
      <c r="KY1" s="24"/>
      <c r="KZ1" s="22" t="s">
        <v>141</v>
      </c>
      <c r="LA1" s="23"/>
      <c r="LB1" s="23"/>
      <c r="LC1" s="23"/>
      <c r="LD1" s="23"/>
      <c r="LE1" s="23"/>
      <c r="LF1" s="23"/>
      <c r="LG1" s="23"/>
      <c r="LH1" s="23"/>
      <c r="LI1" s="23"/>
      <c r="LJ1" s="23"/>
      <c r="LK1" s="23"/>
      <c r="LL1" s="23"/>
      <c r="LM1" s="23"/>
      <c r="LN1" s="23"/>
      <c r="LO1" s="23"/>
      <c r="LP1" s="23"/>
      <c r="LQ1" s="23"/>
      <c r="LR1" s="23"/>
      <c r="LS1" s="24"/>
    </row>
    <row r="2" spans="1:331" ht="18" customHeight="1" x14ac:dyDescent="0.25">
      <c r="A2" s="1" t="s">
        <v>185</v>
      </c>
      <c r="B2" s="1" t="s">
        <v>219</v>
      </c>
      <c r="C2" s="1" t="s">
        <v>83</v>
      </c>
      <c r="D2" s="1" t="s">
        <v>114</v>
      </c>
      <c r="E2" s="1" t="s">
        <v>108</v>
      </c>
      <c r="F2" s="1" t="s">
        <v>40</v>
      </c>
      <c r="G2" s="1" t="s">
        <v>173</v>
      </c>
      <c r="H2" s="1" t="s">
        <v>167</v>
      </c>
      <c r="I2" s="1" t="s">
        <v>163</v>
      </c>
      <c r="J2" s="1" t="s">
        <v>199</v>
      </c>
      <c r="K2" s="1" t="s">
        <v>8</v>
      </c>
      <c r="L2" s="1" t="s">
        <v>53</v>
      </c>
      <c r="M2" s="1" t="s">
        <v>45</v>
      </c>
      <c r="N2" s="1" t="s">
        <v>75</v>
      </c>
      <c r="O2" s="1" t="s">
        <v>224</v>
      </c>
      <c r="P2" s="1" t="s">
        <v>206</v>
      </c>
      <c r="Q2" s="1" t="s">
        <v>94</v>
      </c>
      <c r="R2" s="1" t="s">
        <v>76</v>
      </c>
      <c r="S2" s="1" t="s">
        <v>110</v>
      </c>
      <c r="T2" s="1" t="s">
        <v>207</v>
      </c>
      <c r="U2" s="1" t="s">
        <v>152</v>
      </c>
      <c r="V2" s="1" t="s">
        <v>20</v>
      </c>
      <c r="W2" s="1" t="s">
        <v>38</v>
      </c>
      <c r="X2" s="1" t="s">
        <v>5</v>
      </c>
      <c r="Y2" s="1" t="s">
        <v>105</v>
      </c>
      <c r="Z2" s="1" t="s">
        <v>93</v>
      </c>
      <c r="AA2" s="1" t="s">
        <v>133</v>
      </c>
      <c r="AB2" s="1" t="s">
        <v>50</v>
      </c>
      <c r="AC2" s="1" t="s">
        <v>196</v>
      </c>
      <c r="AD2" s="1" t="s">
        <v>156</v>
      </c>
      <c r="AE2" s="1" t="s">
        <v>167</v>
      </c>
      <c r="AF2" s="1" t="s">
        <v>163</v>
      </c>
      <c r="AG2" s="1" t="s">
        <v>199</v>
      </c>
      <c r="AH2" s="1" t="s">
        <v>8</v>
      </c>
      <c r="AI2" s="1" t="s">
        <v>53</v>
      </c>
      <c r="AJ2" s="1" t="s">
        <v>45</v>
      </c>
      <c r="AK2" s="1" t="s">
        <v>75</v>
      </c>
      <c r="AL2" s="1" t="s">
        <v>224</v>
      </c>
      <c r="AM2" s="1" t="s">
        <v>206</v>
      </c>
      <c r="AN2" s="1" t="s">
        <v>94</v>
      </c>
      <c r="AO2" s="1" t="s">
        <v>76</v>
      </c>
      <c r="AP2" s="1" t="s">
        <v>110</v>
      </c>
      <c r="AQ2" s="1" t="s">
        <v>207</v>
      </c>
      <c r="AR2" s="1" t="s">
        <v>152</v>
      </c>
      <c r="AS2" s="1" t="s">
        <v>20</v>
      </c>
      <c r="AT2" s="1" t="s">
        <v>38</v>
      </c>
      <c r="AU2" s="1" t="s">
        <v>5</v>
      </c>
      <c r="AV2" s="1" t="s">
        <v>105</v>
      </c>
      <c r="AW2" s="1" t="s">
        <v>93</v>
      </c>
      <c r="AX2" s="1" t="s">
        <v>133</v>
      </c>
      <c r="AY2" s="1" t="s">
        <v>50</v>
      </c>
      <c r="AZ2" s="1" t="s">
        <v>196</v>
      </c>
      <c r="BA2" s="1" t="s">
        <v>156</v>
      </c>
      <c r="BB2" s="1" t="s">
        <v>167</v>
      </c>
      <c r="BC2" s="1" t="s">
        <v>163</v>
      </c>
      <c r="BD2" s="1" t="s">
        <v>199</v>
      </c>
      <c r="BE2" s="1" t="s">
        <v>8</v>
      </c>
      <c r="BF2" s="1" t="s">
        <v>53</v>
      </c>
      <c r="BG2" s="1" t="s">
        <v>45</v>
      </c>
      <c r="BH2" s="1" t="s">
        <v>75</v>
      </c>
      <c r="BI2" s="1" t="s">
        <v>224</v>
      </c>
      <c r="BJ2" s="1" t="s">
        <v>206</v>
      </c>
      <c r="BK2" s="1" t="s">
        <v>94</v>
      </c>
      <c r="BL2" s="1" t="s">
        <v>76</v>
      </c>
      <c r="BM2" s="1" t="s">
        <v>110</v>
      </c>
      <c r="BN2" s="1" t="s">
        <v>207</v>
      </c>
      <c r="BO2" s="1" t="s">
        <v>152</v>
      </c>
      <c r="BP2" s="1" t="s">
        <v>20</v>
      </c>
      <c r="BQ2" s="1" t="s">
        <v>38</v>
      </c>
      <c r="BR2" s="1" t="s">
        <v>5</v>
      </c>
      <c r="BS2" s="1" t="s">
        <v>105</v>
      </c>
      <c r="BT2" s="1" t="s">
        <v>93</v>
      </c>
      <c r="BU2" s="1" t="s">
        <v>133</v>
      </c>
      <c r="BV2" s="1" t="s">
        <v>50</v>
      </c>
      <c r="BW2" s="1" t="s">
        <v>196</v>
      </c>
      <c r="BX2" s="1" t="s">
        <v>156</v>
      </c>
      <c r="BY2" s="1" t="s">
        <v>167</v>
      </c>
      <c r="BZ2" s="1" t="s">
        <v>163</v>
      </c>
      <c r="CA2" s="1" t="s">
        <v>199</v>
      </c>
      <c r="CB2" s="1" t="s">
        <v>8</v>
      </c>
      <c r="CC2" s="1" t="s">
        <v>53</v>
      </c>
      <c r="CD2" s="1" t="s">
        <v>75</v>
      </c>
      <c r="CE2" s="1" t="s">
        <v>206</v>
      </c>
      <c r="CF2" s="1" t="s">
        <v>76</v>
      </c>
      <c r="CG2" s="1" t="s">
        <v>207</v>
      </c>
      <c r="CH2" s="1" t="s">
        <v>20</v>
      </c>
      <c r="CI2" s="1" t="s">
        <v>5</v>
      </c>
      <c r="CJ2" s="1" t="s">
        <v>93</v>
      </c>
      <c r="CK2" s="1" t="s">
        <v>50</v>
      </c>
      <c r="CL2" s="1" t="s">
        <v>156</v>
      </c>
      <c r="CM2" s="1" t="s">
        <v>167</v>
      </c>
      <c r="CN2" s="1" t="s">
        <v>163</v>
      </c>
      <c r="CO2" s="1" t="s">
        <v>199</v>
      </c>
      <c r="CP2" s="13" t="s">
        <v>8</v>
      </c>
      <c r="CQ2" s="13" t="s">
        <v>53</v>
      </c>
      <c r="CR2" s="13" t="s">
        <v>75</v>
      </c>
      <c r="CS2" s="13" t="s">
        <v>206</v>
      </c>
      <c r="CT2" s="13" t="s">
        <v>76</v>
      </c>
      <c r="CU2" s="13" t="s">
        <v>207</v>
      </c>
      <c r="CV2" s="13" t="s">
        <v>20</v>
      </c>
      <c r="CW2" s="13" t="s">
        <v>5</v>
      </c>
      <c r="CX2" s="13" t="s">
        <v>93</v>
      </c>
      <c r="CY2" s="13" t="s">
        <v>50</v>
      </c>
      <c r="CZ2" s="13" t="s">
        <v>156</v>
      </c>
      <c r="DA2" s="1" t="s">
        <v>167</v>
      </c>
      <c r="DB2" s="1" t="s">
        <v>163</v>
      </c>
      <c r="DC2" s="1" t="s">
        <v>199</v>
      </c>
      <c r="DD2" s="13" t="s">
        <v>8</v>
      </c>
      <c r="DE2" s="13" t="s">
        <v>53</v>
      </c>
      <c r="DF2" s="13" t="s">
        <v>75</v>
      </c>
      <c r="DG2" s="13" t="s">
        <v>206</v>
      </c>
      <c r="DH2" s="13" t="s">
        <v>76</v>
      </c>
      <c r="DI2" s="13" t="s">
        <v>207</v>
      </c>
      <c r="DJ2" s="13" t="s">
        <v>20</v>
      </c>
      <c r="DK2" s="13" t="s">
        <v>5</v>
      </c>
      <c r="DL2" s="13" t="s">
        <v>93</v>
      </c>
      <c r="DM2" s="13" t="s">
        <v>50</v>
      </c>
      <c r="DN2" s="13" t="s">
        <v>156</v>
      </c>
      <c r="DO2" s="1" t="s">
        <v>167</v>
      </c>
      <c r="DP2" s="1" t="s">
        <v>163</v>
      </c>
      <c r="DQ2" s="1" t="s">
        <v>199</v>
      </c>
      <c r="DR2" s="13" t="s">
        <v>8</v>
      </c>
      <c r="DS2" s="13" t="s">
        <v>53</v>
      </c>
      <c r="DT2" s="13" t="s">
        <v>75</v>
      </c>
      <c r="DU2" s="13" t="s">
        <v>206</v>
      </c>
      <c r="DV2" s="13" t="s">
        <v>76</v>
      </c>
      <c r="DW2" s="13" t="s">
        <v>207</v>
      </c>
      <c r="DX2" s="13" t="s">
        <v>20</v>
      </c>
      <c r="DY2" s="13" t="s">
        <v>5</v>
      </c>
      <c r="DZ2" s="13" t="s">
        <v>93</v>
      </c>
      <c r="EA2" s="13" t="s">
        <v>50</v>
      </c>
      <c r="EB2" s="13" t="s">
        <v>156</v>
      </c>
      <c r="EC2" s="1" t="s">
        <v>167</v>
      </c>
      <c r="ED2" s="1" t="s">
        <v>163</v>
      </c>
      <c r="EE2" s="1" t="s">
        <v>199</v>
      </c>
      <c r="EF2" s="13" t="s">
        <v>8</v>
      </c>
      <c r="EG2" s="13" t="s">
        <v>53</v>
      </c>
      <c r="EH2" s="13" t="s">
        <v>75</v>
      </c>
      <c r="EI2" s="13" t="s">
        <v>206</v>
      </c>
      <c r="EJ2" s="13" t="s">
        <v>76</v>
      </c>
      <c r="EK2" s="13" t="s">
        <v>207</v>
      </c>
      <c r="EL2" s="13" t="s">
        <v>20</v>
      </c>
      <c r="EM2" s="13" t="s">
        <v>5</v>
      </c>
      <c r="EN2" s="13" t="s">
        <v>93</v>
      </c>
      <c r="EO2" s="13" t="s">
        <v>50</v>
      </c>
      <c r="EP2" s="13" t="s">
        <v>156</v>
      </c>
      <c r="EQ2" s="1" t="s">
        <v>167</v>
      </c>
      <c r="ER2" s="1" t="s">
        <v>163</v>
      </c>
      <c r="ES2" s="1" t="s">
        <v>199</v>
      </c>
      <c r="ET2" s="1" t="s">
        <v>8</v>
      </c>
      <c r="EU2" s="1" t="s">
        <v>53</v>
      </c>
      <c r="EV2" s="1" t="s">
        <v>75</v>
      </c>
      <c r="EW2" s="1" t="s">
        <v>206</v>
      </c>
      <c r="EX2" s="1" t="s">
        <v>76</v>
      </c>
      <c r="EY2" s="1" t="s">
        <v>207</v>
      </c>
      <c r="EZ2" s="1" t="s">
        <v>20</v>
      </c>
      <c r="FA2" s="1" t="s">
        <v>5</v>
      </c>
      <c r="FB2" s="1" t="s">
        <v>93</v>
      </c>
      <c r="FC2" s="1" t="s">
        <v>50</v>
      </c>
      <c r="FD2" s="1" t="s">
        <v>156</v>
      </c>
      <c r="FE2" s="1" t="s">
        <v>167</v>
      </c>
      <c r="FF2" s="1" t="s">
        <v>163</v>
      </c>
      <c r="FG2" s="1" t="s">
        <v>199</v>
      </c>
      <c r="FH2" s="1" t="s">
        <v>8</v>
      </c>
      <c r="FI2" s="1" t="s">
        <v>53</v>
      </c>
      <c r="FJ2" s="1" t="s">
        <v>75</v>
      </c>
      <c r="FK2" s="1" t="s">
        <v>206</v>
      </c>
      <c r="FL2" s="1" t="s">
        <v>76</v>
      </c>
      <c r="FM2" s="1" t="s">
        <v>207</v>
      </c>
      <c r="FN2" s="1" t="s">
        <v>20</v>
      </c>
      <c r="FO2" s="1" t="s">
        <v>5</v>
      </c>
      <c r="FP2" s="1" t="s">
        <v>93</v>
      </c>
      <c r="FQ2" s="1" t="s">
        <v>50</v>
      </c>
      <c r="FR2" s="1" t="s">
        <v>156</v>
      </c>
      <c r="FS2" s="1" t="s">
        <v>167</v>
      </c>
      <c r="FT2" s="1" t="s">
        <v>163</v>
      </c>
      <c r="FU2" s="1" t="s">
        <v>199</v>
      </c>
      <c r="FV2" s="1" t="s">
        <v>8</v>
      </c>
      <c r="FW2" s="1" t="s">
        <v>53</v>
      </c>
      <c r="FX2" s="1" t="s">
        <v>75</v>
      </c>
      <c r="FY2" s="1" t="s">
        <v>206</v>
      </c>
      <c r="FZ2" s="1" t="s">
        <v>76</v>
      </c>
      <c r="GA2" s="1" t="s">
        <v>207</v>
      </c>
      <c r="GB2" s="1" t="s">
        <v>20</v>
      </c>
      <c r="GC2" s="1" t="s">
        <v>5</v>
      </c>
      <c r="GD2" s="1" t="s">
        <v>93</v>
      </c>
      <c r="GE2" s="1" t="s">
        <v>50</v>
      </c>
      <c r="GF2" s="1" t="s">
        <v>156</v>
      </c>
      <c r="GG2" s="1" t="s">
        <v>167</v>
      </c>
      <c r="GH2" s="1" t="s">
        <v>163</v>
      </c>
      <c r="GI2" s="1" t="s">
        <v>199</v>
      </c>
      <c r="GJ2" s="1" t="s">
        <v>8</v>
      </c>
      <c r="GK2" s="1" t="s">
        <v>53</v>
      </c>
      <c r="GL2" s="1" t="s">
        <v>75</v>
      </c>
      <c r="GM2" s="1" t="s">
        <v>206</v>
      </c>
      <c r="GN2" s="1" t="s">
        <v>76</v>
      </c>
      <c r="GO2" s="1" t="s">
        <v>207</v>
      </c>
      <c r="GP2" s="1" t="s">
        <v>20</v>
      </c>
      <c r="GQ2" s="1" t="s">
        <v>5</v>
      </c>
      <c r="GR2" s="1" t="s">
        <v>93</v>
      </c>
      <c r="GS2" s="1" t="s">
        <v>50</v>
      </c>
      <c r="GT2" s="1" t="s">
        <v>156</v>
      </c>
      <c r="GU2" s="1" t="s">
        <v>167</v>
      </c>
      <c r="GV2" s="1" t="s">
        <v>163</v>
      </c>
      <c r="GW2" s="1" t="s">
        <v>161</v>
      </c>
      <c r="GX2" s="1" t="s">
        <v>8</v>
      </c>
      <c r="GY2" s="1" t="s">
        <v>53</v>
      </c>
      <c r="GZ2" s="1" t="s">
        <v>75</v>
      </c>
      <c r="HA2" s="1" t="s">
        <v>206</v>
      </c>
      <c r="HB2" s="1" t="s">
        <v>76</v>
      </c>
      <c r="HC2" s="1" t="s">
        <v>207</v>
      </c>
      <c r="HD2" s="1" t="s">
        <v>20</v>
      </c>
      <c r="HE2" s="1" t="s">
        <v>5</v>
      </c>
      <c r="HF2" s="1" t="s">
        <v>93</v>
      </c>
      <c r="HG2" s="1" t="s">
        <v>50</v>
      </c>
      <c r="HH2" s="1" t="s">
        <v>156</v>
      </c>
      <c r="HI2" s="1" t="s">
        <v>167</v>
      </c>
      <c r="HJ2" s="1" t="s">
        <v>163</v>
      </c>
      <c r="HK2" s="1" t="s">
        <v>161</v>
      </c>
      <c r="HL2" s="1" t="s">
        <v>8</v>
      </c>
      <c r="HM2" s="1" t="s">
        <v>53</v>
      </c>
      <c r="HN2" s="1" t="s">
        <v>45</v>
      </c>
      <c r="HO2" s="1" t="s">
        <v>75</v>
      </c>
      <c r="HP2" s="1" t="s">
        <v>224</v>
      </c>
      <c r="HQ2" s="1" t="s">
        <v>206</v>
      </c>
      <c r="HR2" s="1" t="s">
        <v>94</v>
      </c>
      <c r="HS2" s="1" t="s">
        <v>76</v>
      </c>
      <c r="HT2" s="1" t="s">
        <v>110</v>
      </c>
      <c r="HU2" s="1" t="s">
        <v>207</v>
      </c>
      <c r="HV2" s="1" t="s">
        <v>152</v>
      </c>
      <c r="HW2" s="1" t="s">
        <v>20</v>
      </c>
      <c r="HX2" s="1" t="s">
        <v>38</v>
      </c>
      <c r="HY2" s="1" t="s">
        <v>5</v>
      </c>
      <c r="HZ2" s="1" t="s">
        <v>105</v>
      </c>
      <c r="IA2" s="1" t="s">
        <v>93</v>
      </c>
      <c r="IB2" s="1" t="s">
        <v>133</v>
      </c>
      <c r="IC2" s="1" t="s">
        <v>50</v>
      </c>
      <c r="ID2" s="1" t="s">
        <v>196</v>
      </c>
      <c r="IE2" s="1" t="s">
        <v>156</v>
      </c>
      <c r="IF2" s="1" t="s">
        <v>167</v>
      </c>
      <c r="IG2" s="1" t="s">
        <v>163</v>
      </c>
      <c r="IH2" s="1" t="s">
        <v>161</v>
      </c>
      <c r="II2" s="1" t="s">
        <v>8</v>
      </c>
      <c r="IJ2" s="1" t="s">
        <v>53</v>
      </c>
      <c r="IK2" s="1" t="s">
        <v>45</v>
      </c>
      <c r="IL2" s="1" t="s">
        <v>75</v>
      </c>
      <c r="IM2" s="1" t="s">
        <v>224</v>
      </c>
      <c r="IN2" s="1" t="s">
        <v>206</v>
      </c>
      <c r="IO2" s="1" t="s">
        <v>94</v>
      </c>
      <c r="IP2" s="1" t="s">
        <v>76</v>
      </c>
      <c r="IQ2" s="1" t="s">
        <v>110</v>
      </c>
      <c r="IR2" s="1" t="s">
        <v>207</v>
      </c>
      <c r="IS2" s="1" t="s">
        <v>152</v>
      </c>
      <c r="IT2" s="1" t="s">
        <v>20</v>
      </c>
      <c r="IU2" s="1" t="s">
        <v>38</v>
      </c>
      <c r="IV2" s="1" t="s">
        <v>5</v>
      </c>
      <c r="IW2" s="1" t="s">
        <v>105</v>
      </c>
      <c r="IX2" s="1" t="s">
        <v>93</v>
      </c>
      <c r="IY2" s="1" t="s">
        <v>133</v>
      </c>
      <c r="IZ2" s="1" t="s">
        <v>50</v>
      </c>
      <c r="JA2" s="1" t="s">
        <v>196</v>
      </c>
      <c r="JB2" s="1" t="s">
        <v>156</v>
      </c>
      <c r="JC2" s="1" t="s">
        <v>167</v>
      </c>
      <c r="JD2" s="1" t="s">
        <v>163</v>
      </c>
      <c r="JE2" s="1" t="s">
        <v>161</v>
      </c>
      <c r="JF2" s="1" t="s">
        <v>8</v>
      </c>
      <c r="JG2" s="1" t="s">
        <v>53</v>
      </c>
      <c r="JH2" s="1" t="s">
        <v>45</v>
      </c>
      <c r="JI2" s="1" t="s">
        <v>75</v>
      </c>
      <c r="JJ2" s="1" t="s">
        <v>224</v>
      </c>
      <c r="JK2" s="1" t="s">
        <v>206</v>
      </c>
      <c r="JL2" s="1" t="s">
        <v>94</v>
      </c>
      <c r="JM2" s="1" t="s">
        <v>76</v>
      </c>
      <c r="JN2" s="1" t="s">
        <v>110</v>
      </c>
      <c r="JO2" s="1" t="s">
        <v>207</v>
      </c>
      <c r="JP2" s="1" t="s">
        <v>152</v>
      </c>
      <c r="JQ2" s="1" t="s">
        <v>20</v>
      </c>
      <c r="JR2" s="1" t="s">
        <v>38</v>
      </c>
      <c r="JS2" s="1" t="s">
        <v>5</v>
      </c>
      <c r="JT2" s="1" t="s">
        <v>105</v>
      </c>
      <c r="JU2" s="1" t="s">
        <v>93</v>
      </c>
      <c r="JV2" s="1" t="s">
        <v>133</v>
      </c>
      <c r="JW2" s="1" t="s">
        <v>50</v>
      </c>
      <c r="JX2" s="1" t="s">
        <v>196</v>
      </c>
      <c r="JY2" s="1" t="s">
        <v>156</v>
      </c>
      <c r="JZ2" s="1" t="s">
        <v>167</v>
      </c>
      <c r="KA2" s="1" t="s">
        <v>163</v>
      </c>
      <c r="KB2" s="1" t="s">
        <v>161</v>
      </c>
      <c r="KC2" s="1" t="s">
        <v>8</v>
      </c>
      <c r="KD2" s="1" t="s">
        <v>53</v>
      </c>
      <c r="KE2" s="1" t="s">
        <v>45</v>
      </c>
      <c r="KF2" s="1" t="s">
        <v>75</v>
      </c>
      <c r="KG2" s="1" t="s">
        <v>224</v>
      </c>
      <c r="KH2" s="1" t="s">
        <v>206</v>
      </c>
      <c r="KI2" s="1" t="s">
        <v>94</v>
      </c>
      <c r="KJ2" s="1" t="s">
        <v>76</v>
      </c>
      <c r="KK2" s="1" t="s">
        <v>110</v>
      </c>
      <c r="KL2" s="1" t="s">
        <v>207</v>
      </c>
      <c r="KM2" s="1" t="s">
        <v>152</v>
      </c>
      <c r="KN2" s="1" t="s">
        <v>20</v>
      </c>
      <c r="KO2" s="1" t="s">
        <v>38</v>
      </c>
      <c r="KP2" s="1" t="s">
        <v>5</v>
      </c>
      <c r="KQ2" s="1" t="s">
        <v>105</v>
      </c>
      <c r="KR2" s="1" t="s">
        <v>93</v>
      </c>
      <c r="KS2" s="1" t="s">
        <v>133</v>
      </c>
      <c r="KT2" s="1" t="s">
        <v>50</v>
      </c>
      <c r="KU2" s="1" t="s">
        <v>196</v>
      </c>
      <c r="KV2" s="1" t="s">
        <v>156</v>
      </c>
      <c r="KW2" s="1" t="s">
        <v>167</v>
      </c>
      <c r="KX2" s="1" t="s">
        <v>163</v>
      </c>
      <c r="KY2" s="1" t="s">
        <v>161</v>
      </c>
      <c r="KZ2" s="1" t="s">
        <v>8</v>
      </c>
      <c r="LA2" s="1" t="s">
        <v>53</v>
      </c>
      <c r="LB2" s="1" t="s">
        <v>45</v>
      </c>
      <c r="LC2" s="1" t="s">
        <v>75</v>
      </c>
      <c r="LD2" s="1" t="s">
        <v>224</v>
      </c>
      <c r="LE2" s="1" t="s">
        <v>206</v>
      </c>
      <c r="LF2" s="1" t="s">
        <v>94</v>
      </c>
      <c r="LG2" s="1" t="s">
        <v>76</v>
      </c>
      <c r="LH2" s="1" t="s">
        <v>110</v>
      </c>
      <c r="LI2" s="1" t="s">
        <v>207</v>
      </c>
      <c r="LJ2" s="1" t="s">
        <v>152</v>
      </c>
      <c r="LK2" s="1" t="s">
        <v>20</v>
      </c>
      <c r="LL2" s="1" t="s">
        <v>38</v>
      </c>
      <c r="LM2" s="1" t="s">
        <v>5</v>
      </c>
      <c r="LN2" s="1" t="s">
        <v>105</v>
      </c>
      <c r="LO2" s="1" t="s">
        <v>93</v>
      </c>
      <c r="LP2" s="1" t="s">
        <v>133</v>
      </c>
      <c r="LQ2" s="1" t="s">
        <v>50</v>
      </c>
      <c r="LR2" s="1" t="s">
        <v>196</v>
      </c>
      <c r="LS2" s="1" t="s">
        <v>156</v>
      </c>
    </row>
    <row r="3" spans="1:331" x14ac:dyDescent="0.25">
      <c r="A3" s="3"/>
      <c r="B3" s="3" t="b">
        <v>0</v>
      </c>
      <c r="C3" s="3" t="s">
        <v>80</v>
      </c>
      <c r="D3" s="7">
        <v>43418.444212962997</v>
      </c>
      <c r="E3" s="5" t="s">
        <v>39</v>
      </c>
      <c r="F3" s="6"/>
      <c r="G3" s="3" t="s">
        <v>49</v>
      </c>
      <c r="H3" s="4">
        <v>1280.4970000000001</v>
      </c>
      <c r="I3" s="4">
        <v>12.452798990709301</v>
      </c>
      <c r="J3" s="4"/>
      <c r="K3" s="2" t="b">
        <v>0</v>
      </c>
      <c r="L3" s="4">
        <v>1231.43</v>
      </c>
      <c r="M3" s="2" t="b">
        <v>0</v>
      </c>
      <c r="N3" s="4">
        <v>1431.68</v>
      </c>
      <c r="O3" s="2" t="b">
        <v>0</v>
      </c>
      <c r="P3" s="4">
        <v>1431.68</v>
      </c>
      <c r="Q3" s="2" t="b">
        <v>0</v>
      </c>
      <c r="R3" s="4">
        <v>1401.64</v>
      </c>
      <c r="S3" s="2" t="b">
        <v>0</v>
      </c>
      <c r="T3" s="4">
        <v>1351.57</v>
      </c>
      <c r="U3" s="2" t="b">
        <v>0</v>
      </c>
      <c r="V3" s="4">
        <v>1381.64</v>
      </c>
      <c r="W3" s="2" t="b">
        <v>0</v>
      </c>
      <c r="X3" s="4">
        <v>1251.46</v>
      </c>
      <c r="Y3" s="2" t="b">
        <v>0</v>
      </c>
      <c r="Z3" s="4">
        <v>911.06</v>
      </c>
      <c r="AA3" s="2" t="b">
        <v>0</v>
      </c>
      <c r="AB3" s="4">
        <v>1171.3499999999999</v>
      </c>
      <c r="AC3" s="2" t="b">
        <v>0</v>
      </c>
      <c r="AD3" s="4">
        <v>1241.46</v>
      </c>
      <c r="AE3" s="6">
        <v>29027.985000000001</v>
      </c>
      <c r="AF3" s="6">
        <v>2.1709979192418398</v>
      </c>
      <c r="AG3" s="6"/>
      <c r="AH3" s="3" t="b">
        <v>0</v>
      </c>
      <c r="AI3" s="6">
        <v>30429.59</v>
      </c>
      <c r="AJ3" s="3" t="b">
        <v>0</v>
      </c>
      <c r="AK3" s="6">
        <v>29206.41</v>
      </c>
      <c r="AL3" s="3" t="b">
        <v>0</v>
      </c>
      <c r="AM3" s="6">
        <v>29257.15</v>
      </c>
      <c r="AN3" s="3" t="b">
        <v>0</v>
      </c>
      <c r="AO3" s="6">
        <v>29456.71</v>
      </c>
      <c r="AP3" s="3" t="b">
        <v>0</v>
      </c>
      <c r="AQ3" s="6">
        <v>28384.03</v>
      </c>
      <c r="AR3" s="3" t="b">
        <v>0</v>
      </c>
      <c r="AS3" s="6">
        <v>28805.57</v>
      </c>
      <c r="AT3" s="3" t="b">
        <v>0</v>
      </c>
      <c r="AU3" s="6">
        <v>29115.78</v>
      </c>
      <c r="AV3" s="3" t="b">
        <v>0</v>
      </c>
      <c r="AW3" s="6">
        <v>28765.86</v>
      </c>
      <c r="AX3" s="3" t="b">
        <v>0</v>
      </c>
      <c r="AY3" s="6">
        <v>28223.89</v>
      </c>
      <c r="AZ3" s="3" t="b">
        <v>0</v>
      </c>
      <c r="BA3" s="6">
        <v>28634.86</v>
      </c>
      <c r="BB3" s="4">
        <v>6390169.585</v>
      </c>
      <c r="BC3" s="4">
        <v>0.31395227260351999</v>
      </c>
      <c r="BD3" s="4"/>
      <c r="BE3" s="2" t="b">
        <v>0</v>
      </c>
      <c r="BF3" s="4">
        <v>6394129.6900000004</v>
      </c>
      <c r="BG3" s="2" t="b">
        <v>0</v>
      </c>
      <c r="BH3" s="4">
        <v>6424518.04</v>
      </c>
      <c r="BI3" s="2" t="b">
        <v>0</v>
      </c>
      <c r="BJ3" s="4">
        <v>6394851.5</v>
      </c>
      <c r="BK3" s="2" t="b">
        <v>0</v>
      </c>
      <c r="BL3" s="4">
        <v>6400983.4100000001</v>
      </c>
      <c r="BM3" s="2" t="b">
        <v>0</v>
      </c>
      <c r="BN3" s="4">
        <v>6355720.3399999999</v>
      </c>
      <c r="BO3" s="2" t="b">
        <v>0</v>
      </c>
      <c r="BP3" s="4">
        <v>6406988.9500000002</v>
      </c>
      <c r="BQ3" s="2" t="b">
        <v>0</v>
      </c>
      <c r="BR3" s="4">
        <v>6395557.5199999996</v>
      </c>
      <c r="BS3" s="2" t="b">
        <v>0</v>
      </c>
      <c r="BT3" s="4">
        <v>6380422.7000000002</v>
      </c>
      <c r="BU3" s="2" t="b">
        <v>0</v>
      </c>
      <c r="BV3" s="4">
        <v>6383963.4299999997</v>
      </c>
      <c r="BW3" s="2" t="b">
        <v>0</v>
      </c>
      <c r="BX3" s="4">
        <v>6364560.2699999996</v>
      </c>
      <c r="BY3" s="6">
        <v>11264.178</v>
      </c>
      <c r="BZ3" s="6">
        <v>3.5160256703873798</v>
      </c>
      <c r="CA3" s="6"/>
      <c r="CB3" s="3" t="b">
        <v>0</v>
      </c>
      <c r="CC3" s="6">
        <v>10695.14</v>
      </c>
      <c r="CD3" s="6">
        <v>11516.58</v>
      </c>
      <c r="CE3" s="6">
        <v>11646.88</v>
      </c>
      <c r="CF3" s="6">
        <v>11166.02</v>
      </c>
      <c r="CG3" s="6">
        <v>11716.85</v>
      </c>
      <c r="CH3" s="6">
        <v>11406.46</v>
      </c>
      <c r="CI3" s="6">
        <v>10985.81</v>
      </c>
      <c r="CJ3" s="6">
        <v>10905.41</v>
      </c>
      <c r="CK3" s="6">
        <v>11767.14</v>
      </c>
      <c r="CL3" s="6">
        <v>10835.49</v>
      </c>
      <c r="CM3" s="4">
        <v>4275.3710000000001</v>
      </c>
      <c r="CN3" s="4">
        <v>8.8593413796563194</v>
      </c>
      <c r="CO3" s="4"/>
      <c r="CP3" s="19" t="b">
        <v>0</v>
      </c>
      <c r="CQ3" s="20">
        <v>3654.55</v>
      </c>
      <c r="CR3" s="20">
        <v>4345.3999999999996</v>
      </c>
      <c r="CS3" s="20">
        <v>4045.12</v>
      </c>
      <c r="CT3" s="20">
        <v>4375.54</v>
      </c>
      <c r="CU3" s="20">
        <v>4045.06</v>
      </c>
      <c r="CV3" s="20">
        <v>3984.93</v>
      </c>
      <c r="CW3" s="20">
        <v>4826.1000000000004</v>
      </c>
      <c r="CX3" s="20">
        <v>4635.87</v>
      </c>
      <c r="CY3" s="20">
        <v>4085.16</v>
      </c>
      <c r="CZ3" s="20">
        <v>4755.9799999999996</v>
      </c>
      <c r="DA3" s="6">
        <v>236.27</v>
      </c>
      <c r="DB3" s="6">
        <v>17.888126166981898</v>
      </c>
      <c r="DC3" s="6"/>
      <c r="DD3" s="14" t="b">
        <v>0</v>
      </c>
      <c r="DE3" s="15">
        <v>200.23</v>
      </c>
      <c r="DF3" s="15">
        <v>280.32</v>
      </c>
      <c r="DG3" s="15">
        <v>250.28</v>
      </c>
      <c r="DH3" s="15">
        <v>190.21</v>
      </c>
      <c r="DI3" s="15">
        <v>250.28</v>
      </c>
      <c r="DJ3" s="15">
        <v>280.32</v>
      </c>
      <c r="DK3" s="15">
        <v>180.21</v>
      </c>
      <c r="DL3" s="15">
        <v>290.33</v>
      </c>
      <c r="DM3" s="15">
        <v>250.3</v>
      </c>
      <c r="DN3" s="15">
        <v>190.22</v>
      </c>
      <c r="DO3" s="4">
        <v>1427.673</v>
      </c>
      <c r="DP3" s="4">
        <v>15.807392761061701</v>
      </c>
      <c r="DQ3" s="4"/>
      <c r="DR3" s="19" t="b">
        <v>0</v>
      </c>
      <c r="DS3" s="20">
        <v>1271.47</v>
      </c>
      <c r="DT3" s="20">
        <v>1421.67</v>
      </c>
      <c r="DU3" s="20">
        <v>1671.98</v>
      </c>
      <c r="DV3" s="20">
        <v>1732.06</v>
      </c>
      <c r="DW3" s="20">
        <v>1081.25</v>
      </c>
      <c r="DX3" s="20">
        <v>1341.57</v>
      </c>
      <c r="DY3" s="20">
        <v>1521.79</v>
      </c>
      <c r="DZ3" s="20">
        <v>1101.27</v>
      </c>
      <c r="EA3" s="20">
        <v>1571.84</v>
      </c>
      <c r="EB3" s="20">
        <v>1561.83</v>
      </c>
      <c r="EC3" s="6">
        <v>581.67700000000002</v>
      </c>
      <c r="ED3" s="6">
        <v>15.2766348371799</v>
      </c>
      <c r="EE3" s="6"/>
      <c r="EF3" s="14" t="b">
        <v>0</v>
      </c>
      <c r="EG3" s="15">
        <v>510.6</v>
      </c>
      <c r="EH3" s="15">
        <v>460.53</v>
      </c>
      <c r="EI3" s="15">
        <v>430.49</v>
      </c>
      <c r="EJ3" s="15">
        <v>660.78</v>
      </c>
      <c r="EK3" s="15">
        <v>660.76</v>
      </c>
      <c r="EL3" s="15">
        <v>620.72</v>
      </c>
      <c r="EM3" s="15">
        <v>630.74</v>
      </c>
      <c r="EN3" s="15">
        <v>690.83</v>
      </c>
      <c r="EO3" s="15">
        <v>580.66999999999996</v>
      </c>
      <c r="EP3" s="15">
        <v>570.65</v>
      </c>
      <c r="EQ3" s="4">
        <v>26.032</v>
      </c>
      <c r="ER3" s="4">
        <v>89.202075112453201</v>
      </c>
      <c r="ES3" s="4"/>
      <c r="ET3" s="2" t="b">
        <v>0</v>
      </c>
      <c r="EU3" s="4">
        <v>0</v>
      </c>
      <c r="EV3" s="4">
        <v>0</v>
      </c>
      <c r="EW3" s="4">
        <v>40.049999999999997</v>
      </c>
      <c r="EX3" s="4">
        <v>60.08</v>
      </c>
      <c r="EY3" s="4">
        <v>30.03</v>
      </c>
      <c r="EZ3" s="4">
        <v>10.01</v>
      </c>
      <c r="FA3" s="4">
        <v>60.08</v>
      </c>
      <c r="FB3" s="4">
        <v>10.01</v>
      </c>
      <c r="FC3" s="4">
        <v>40.049999999999997</v>
      </c>
      <c r="FD3" s="4">
        <v>10.01</v>
      </c>
      <c r="FE3" s="6">
        <v>7.0069999999999997</v>
      </c>
      <c r="FF3" s="6">
        <v>135.52618543578799</v>
      </c>
      <c r="FG3" s="6"/>
      <c r="FH3" s="3" t="b">
        <v>0</v>
      </c>
      <c r="FI3" s="6">
        <v>10.01</v>
      </c>
      <c r="FJ3" s="6">
        <v>0</v>
      </c>
      <c r="FK3" s="6">
        <v>30.03</v>
      </c>
      <c r="FL3" s="6">
        <v>0</v>
      </c>
      <c r="FM3" s="6">
        <v>0</v>
      </c>
      <c r="FN3" s="6">
        <v>10.01</v>
      </c>
      <c r="FO3" s="6">
        <v>0</v>
      </c>
      <c r="FP3" s="6">
        <v>10.01</v>
      </c>
      <c r="FQ3" s="6">
        <v>10.01</v>
      </c>
      <c r="FR3" s="6">
        <v>0</v>
      </c>
      <c r="FS3" s="4">
        <v>424.49299999999999</v>
      </c>
      <c r="FT3" s="4">
        <v>15.8099645475359</v>
      </c>
      <c r="FU3" s="4"/>
      <c r="FV3" s="2" t="b">
        <v>0</v>
      </c>
      <c r="FW3" s="4">
        <v>480.56</v>
      </c>
      <c r="FX3" s="4">
        <v>400.46</v>
      </c>
      <c r="FY3" s="4">
        <v>380.44</v>
      </c>
      <c r="FZ3" s="4">
        <v>470.54</v>
      </c>
      <c r="GA3" s="4">
        <v>390.46</v>
      </c>
      <c r="GB3" s="4">
        <v>410.47</v>
      </c>
      <c r="GC3" s="4">
        <v>530.63</v>
      </c>
      <c r="GD3" s="4">
        <v>350.4</v>
      </c>
      <c r="GE3" s="4">
        <v>500.58</v>
      </c>
      <c r="GF3" s="4">
        <v>330.39</v>
      </c>
      <c r="GG3" s="6">
        <v>5.0049999999999999</v>
      </c>
      <c r="GH3" s="6">
        <v>141.42135623730999</v>
      </c>
      <c r="GI3" s="6"/>
      <c r="GJ3" s="3" t="b">
        <v>0</v>
      </c>
      <c r="GK3" s="6">
        <v>10.01</v>
      </c>
      <c r="GL3" s="6">
        <v>0</v>
      </c>
      <c r="GM3" s="6">
        <v>10.01</v>
      </c>
      <c r="GN3" s="6">
        <v>0</v>
      </c>
      <c r="GO3" s="6">
        <v>0</v>
      </c>
      <c r="GP3" s="6">
        <v>0</v>
      </c>
      <c r="GQ3" s="6">
        <v>0</v>
      </c>
      <c r="GR3" s="6">
        <v>20.02</v>
      </c>
      <c r="GS3" s="6">
        <v>0</v>
      </c>
      <c r="GT3" s="6">
        <v>10.01</v>
      </c>
      <c r="GU3" s="4">
        <v>53.06</v>
      </c>
      <c r="GV3" s="4">
        <v>49.564932006341401</v>
      </c>
      <c r="GW3" s="4"/>
      <c r="GX3" s="2" t="b">
        <v>0</v>
      </c>
      <c r="GY3" s="4">
        <v>80.09</v>
      </c>
      <c r="GZ3" s="4">
        <v>60.08</v>
      </c>
      <c r="HA3" s="4">
        <v>20.02</v>
      </c>
      <c r="HB3" s="4">
        <v>20.02</v>
      </c>
      <c r="HC3" s="4">
        <v>90.1</v>
      </c>
      <c r="HD3" s="4">
        <v>60.07</v>
      </c>
      <c r="HE3" s="4">
        <v>60.07</v>
      </c>
      <c r="HF3" s="4">
        <v>30.03</v>
      </c>
      <c r="HG3" s="4">
        <v>80.09</v>
      </c>
      <c r="HH3" s="4">
        <v>30.03</v>
      </c>
      <c r="HI3" s="6">
        <v>57.064</v>
      </c>
      <c r="HJ3" s="6">
        <v>56.124988680103598</v>
      </c>
      <c r="HK3" s="6"/>
      <c r="HL3" s="3" t="b">
        <v>0</v>
      </c>
      <c r="HM3" s="6">
        <v>70.08</v>
      </c>
      <c r="HN3" s="3" t="b">
        <v>0</v>
      </c>
      <c r="HO3" s="6">
        <v>80.09</v>
      </c>
      <c r="HP3" s="3" t="b">
        <v>0</v>
      </c>
      <c r="HQ3" s="6">
        <v>100.12</v>
      </c>
      <c r="HR3" s="3" t="b">
        <v>0</v>
      </c>
      <c r="HS3" s="6">
        <v>50.05</v>
      </c>
      <c r="HT3" s="3" t="b">
        <v>0</v>
      </c>
      <c r="HU3" s="6">
        <v>100.11</v>
      </c>
      <c r="HV3" s="3" t="b">
        <v>0</v>
      </c>
      <c r="HW3" s="6">
        <v>30.03</v>
      </c>
      <c r="HX3" s="3" t="b">
        <v>0</v>
      </c>
      <c r="HY3" s="6">
        <v>50.06</v>
      </c>
      <c r="HZ3" s="3" t="b">
        <v>0</v>
      </c>
      <c r="IA3" s="6">
        <v>60.07</v>
      </c>
      <c r="IB3" s="3" t="b">
        <v>0</v>
      </c>
      <c r="IC3" s="6">
        <v>30.03</v>
      </c>
      <c r="ID3" s="3" t="b">
        <v>0</v>
      </c>
      <c r="IE3" s="6">
        <v>0</v>
      </c>
      <c r="IF3" s="4">
        <v>1.0009999999999999</v>
      </c>
      <c r="IG3" s="4">
        <v>316.22776601683802</v>
      </c>
      <c r="IH3" s="4"/>
      <c r="II3" s="2" t="b">
        <v>0</v>
      </c>
      <c r="IJ3" s="4">
        <v>0</v>
      </c>
      <c r="IK3" s="2" t="b">
        <v>0</v>
      </c>
      <c r="IL3" s="4">
        <v>0</v>
      </c>
      <c r="IM3" s="2" t="b">
        <v>0</v>
      </c>
      <c r="IN3" s="4">
        <v>0</v>
      </c>
      <c r="IO3" s="2" t="b">
        <v>0</v>
      </c>
      <c r="IP3" s="4">
        <v>0</v>
      </c>
      <c r="IQ3" s="2" t="b">
        <v>0</v>
      </c>
      <c r="IR3" s="4">
        <v>0</v>
      </c>
      <c r="IS3" s="2" t="b">
        <v>0</v>
      </c>
      <c r="IT3" s="4">
        <v>0</v>
      </c>
      <c r="IU3" s="2" t="b">
        <v>0</v>
      </c>
      <c r="IV3" s="4">
        <v>0</v>
      </c>
      <c r="IW3" s="2" t="b">
        <v>0</v>
      </c>
      <c r="IX3" s="4">
        <v>10.01</v>
      </c>
      <c r="IY3" s="2" t="b">
        <v>0</v>
      </c>
      <c r="IZ3" s="4">
        <v>0</v>
      </c>
      <c r="JA3" s="2" t="b">
        <v>0</v>
      </c>
      <c r="JB3" s="4">
        <v>0</v>
      </c>
      <c r="JC3" s="6">
        <v>0</v>
      </c>
      <c r="JD3" s="6" t="s">
        <v>57</v>
      </c>
      <c r="JE3" s="6"/>
      <c r="JF3" s="3" t="b">
        <v>0</v>
      </c>
      <c r="JG3" s="6">
        <v>0</v>
      </c>
      <c r="JH3" s="3" t="b">
        <v>0</v>
      </c>
      <c r="JI3" s="6">
        <v>0</v>
      </c>
      <c r="JJ3" s="3" t="b">
        <v>0</v>
      </c>
      <c r="JK3" s="6">
        <v>0</v>
      </c>
      <c r="JL3" s="3" t="b">
        <v>0</v>
      </c>
      <c r="JM3" s="6">
        <v>0</v>
      </c>
      <c r="JN3" s="3" t="b">
        <v>0</v>
      </c>
      <c r="JO3" s="6">
        <v>0</v>
      </c>
      <c r="JP3" s="3" t="b">
        <v>0</v>
      </c>
      <c r="JQ3" s="6">
        <v>0</v>
      </c>
      <c r="JR3" s="3" t="b">
        <v>0</v>
      </c>
      <c r="JS3" s="6">
        <v>0</v>
      </c>
      <c r="JT3" s="3" t="b">
        <v>0</v>
      </c>
      <c r="JU3" s="6">
        <v>0</v>
      </c>
      <c r="JV3" s="3" t="b">
        <v>0</v>
      </c>
      <c r="JW3" s="6">
        <v>0</v>
      </c>
      <c r="JX3" s="3" t="b">
        <v>0</v>
      </c>
      <c r="JY3" s="6">
        <v>0</v>
      </c>
      <c r="JZ3" s="4">
        <v>4.0039999999999996</v>
      </c>
      <c r="KA3" s="4">
        <v>174.80147469502501</v>
      </c>
      <c r="KB3" s="4"/>
      <c r="KC3" s="2" t="b">
        <v>0</v>
      </c>
      <c r="KD3" s="4">
        <v>0</v>
      </c>
      <c r="KE3" s="2" t="b">
        <v>0</v>
      </c>
      <c r="KF3" s="4">
        <v>0</v>
      </c>
      <c r="KG3" s="2" t="b">
        <v>0</v>
      </c>
      <c r="KH3" s="4">
        <v>0</v>
      </c>
      <c r="KI3" s="2" t="b">
        <v>0</v>
      </c>
      <c r="KJ3" s="4">
        <v>10.01</v>
      </c>
      <c r="KK3" s="2" t="b">
        <v>0</v>
      </c>
      <c r="KL3" s="4">
        <v>10.01</v>
      </c>
      <c r="KM3" s="2" t="b">
        <v>0</v>
      </c>
      <c r="KN3" s="4">
        <v>20.02</v>
      </c>
      <c r="KO3" s="2" t="b">
        <v>0</v>
      </c>
      <c r="KP3" s="4">
        <v>0</v>
      </c>
      <c r="KQ3" s="2" t="b">
        <v>0</v>
      </c>
      <c r="KR3" s="4">
        <v>0</v>
      </c>
      <c r="KS3" s="2" t="b">
        <v>0</v>
      </c>
      <c r="KT3" s="4">
        <v>0</v>
      </c>
      <c r="KU3" s="2" t="b">
        <v>0</v>
      </c>
      <c r="KV3" s="4">
        <v>0</v>
      </c>
      <c r="KW3" s="6">
        <v>3.0030000000000001</v>
      </c>
      <c r="KX3" s="6">
        <v>224.98285257018401</v>
      </c>
      <c r="KY3" s="6"/>
      <c r="KZ3" s="3" t="b">
        <v>0</v>
      </c>
      <c r="LA3" s="6">
        <v>0</v>
      </c>
      <c r="LB3" s="3" t="b">
        <v>0</v>
      </c>
      <c r="LC3" s="6">
        <v>0</v>
      </c>
      <c r="LD3" s="3" t="b">
        <v>0</v>
      </c>
      <c r="LE3" s="6">
        <v>10.01</v>
      </c>
      <c r="LF3" s="3" t="b">
        <v>0</v>
      </c>
      <c r="LG3" s="6">
        <v>0</v>
      </c>
      <c r="LH3" s="3" t="b">
        <v>0</v>
      </c>
      <c r="LI3" s="6">
        <v>0</v>
      </c>
      <c r="LJ3" s="3" t="b">
        <v>0</v>
      </c>
      <c r="LK3" s="6">
        <v>20.02</v>
      </c>
      <c r="LL3" s="3" t="b">
        <v>0</v>
      </c>
      <c r="LM3" s="6">
        <v>0</v>
      </c>
      <c r="LN3" s="3" t="b">
        <v>0</v>
      </c>
      <c r="LO3" s="6">
        <v>0</v>
      </c>
      <c r="LP3" s="3" t="b">
        <v>0</v>
      </c>
      <c r="LQ3" s="6">
        <v>0</v>
      </c>
      <c r="LR3" s="3" t="b">
        <v>0</v>
      </c>
      <c r="LS3" s="6">
        <v>0</v>
      </c>
    </row>
    <row r="4" spans="1:331" x14ac:dyDescent="0.25">
      <c r="A4" s="3"/>
      <c r="B4" s="3" t="b">
        <v>0</v>
      </c>
      <c r="C4" s="3" t="s">
        <v>132</v>
      </c>
      <c r="D4" s="7">
        <v>43418.447777777801</v>
      </c>
      <c r="E4" s="5" t="s">
        <v>39</v>
      </c>
      <c r="F4" s="6"/>
      <c r="G4" s="3" t="s">
        <v>49</v>
      </c>
      <c r="H4" s="4">
        <v>1266.4870000000001</v>
      </c>
      <c r="I4" s="4">
        <v>9.86933440886094</v>
      </c>
      <c r="J4" s="4"/>
      <c r="K4" s="2" t="b">
        <v>0</v>
      </c>
      <c r="L4" s="4">
        <v>1101.26</v>
      </c>
      <c r="M4" s="2" t="b">
        <v>0</v>
      </c>
      <c r="N4" s="4">
        <v>1111.29</v>
      </c>
      <c r="O4" s="2" t="b">
        <v>0</v>
      </c>
      <c r="P4" s="4">
        <v>1131.31</v>
      </c>
      <c r="Q4" s="2" t="b">
        <v>0</v>
      </c>
      <c r="R4" s="4">
        <v>1321.55</v>
      </c>
      <c r="S4" s="2" t="b">
        <v>0</v>
      </c>
      <c r="T4" s="4">
        <v>1451.7</v>
      </c>
      <c r="U4" s="2" t="b">
        <v>0</v>
      </c>
      <c r="V4" s="4">
        <v>1301.56</v>
      </c>
      <c r="W4" s="2" t="b">
        <v>0</v>
      </c>
      <c r="X4" s="4">
        <v>1251.46</v>
      </c>
      <c r="Y4" s="2" t="b">
        <v>0</v>
      </c>
      <c r="Z4" s="4">
        <v>1441.72</v>
      </c>
      <c r="AA4" s="2" t="b">
        <v>0</v>
      </c>
      <c r="AB4" s="4">
        <v>1301.54</v>
      </c>
      <c r="AC4" s="2" t="b">
        <v>0</v>
      </c>
      <c r="AD4" s="4">
        <v>1251.48</v>
      </c>
      <c r="AE4" s="6">
        <v>29050.065999999999</v>
      </c>
      <c r="AF4" s="6">
        <v>3.3045652325424899</v>
      </c>
      <c r="AG4" s="6"/>
      <c r="AH4" s="3" t="b">
        <v>0</v>
      </c>
      <c r="AI4" s="6">
        <v>29106.25</v>
      </c>
      <c r="AJ4" s="3" t="b">
        <v>0</v>
      </c>
      <c r="AK4" s="6">
        <v>28935.43</v>
      </c>
      <c r="AL4" s="3" t="b">
        <v>0</v>
      </c>
      <c r="AM4" s="6">
        <v>27812.5</v>
      </c>
      <c r="AN4" s="3" t="b">
        <v>0</v>
      </c>
      <c r="AO4" s="6">
        <v>28434.55</v>
      </c>
      <c r="AP4" s="3" t="b">
        <v>0</v>
      </c>
      <c r="AQ4" s="6">
        <v>29166.43</v>
      </c>
      <c r="AR4" s="3" t="b">
        <v>0</v>
      </c>
      <c r="AS4" s="6">
        <v>28744.78</v>
      </c>
      <c r="AT4" s="3" t="b">
        <v>0</v>
      </c>
      <c r="AU4" s="6">
        <v>28314.48</v>
      </c>
      <c r="AV4" s="3" t="b">
        <v>0</v>
      </c>
      <c r="AW4" s="6">
        <v>30630.400000000001</v>
      </c>
      <c r="AX4" s="3" t="b">
        <v>0</v>
      </c>
      <c r="AY4" s="6">
        <v>28574.83</v>
      </c>
      <c r="AZ4" s="3" t="b">
        <v>0</v>
      </c>
      <c r="BA4" s="6">
        <v>30781.01</v>
      </c>
      <c r="BB4" s="4">
        <v>6448213.7690000003</v>
      </c>
      <c r="BC4" s="4">
        <v>0.396931770422213</v>
      </c>
      <c r="BD4" s="4"/>
      <c r="BE4" s="2" t="b">
        <v>0</v>
      </c>
      <c r="BF4" s="4">
        <v>6493940.1200000001</v>
      </c>
      <c r="BG4" s="2" t="b">
        <v>0</v>
      </c>
      <c r="BH4" s="4">
        <v>6460089.2400000002</v>
      </c>
      <c r="BI4" s="2" t="b">
        <v>0</v>
      </c>
      <c r="BJ4" s="4">
        <v>6434097.9299999997</v>
      </c>
      <c r="BK4" s="2" t="b">
        <v>0</v>
      </c>
      <c r="BL4" s="4">
        <v>6445705.9500000002</v>
      </c>
      <c r="BM4" s="2" t="b">
        <v>0</v>
      </c>
      <c r="BN4" s="4">
        <v>6424935.6500000004</v>
      </c>
      <c r="BO4" s="2" t="b">
        <v>0</v>
      </c>
      <c r="BP4" s="4">
        <v>6469973.5</v>
      </c>
      <c r="BQ4" s="2" t="b">
        <v>0</v>
      </c>
      <c r="BR4" s="4">
        <v>6420911.9400000004</v>
      </c>
      <c r="BS4" s="2" t="b">
        <v>0</v>
      </c>
      <c r="BT4" s="4">
        <v>6430828.5700000003</v>
      </c>
      <c r="BU4" s="2" t="b">
        <v>0</v>
      </c>
      <c r="BV4" s="4">
        <v>6477112.5099999998</v>
      </c>
      <c r="BW4" s="2" t="b">
        <v>0</v>
      </c>
      <c r="BX4" s="4">
        <v>6424542.2800000003</v>
      </c>
      <c r="BY4" s="6">
        <v>11574.815000000001</v>
      </c>
      <c r="BZ4" s="6">
        <v>3.0568098753064001</v>
      </c>
      <c r="CA4" s="6"/>
      <c r="CB4" s="3" t="b">
        <v>0</v>
      </c>
      <c r="CC4" s="6">
        <v>11786.98</v>
      </c>
      <c r="CD4" s="6">
        <v>11176.22</v>
      </c>
      <c r="CE4" s="6">
        <v>12067.53</v>
      </c>
      <c r="CF4" s="6">
        <v>11135.99</v>
      </c>
      <c r="CG4" s="6">
        <v>11466.62</v>
      </c>
      <c r="CH4" s="6">
        <v>11346.49</v>
      </c>
      <c r="CI4" s="6">
        <v>11837.44</v>
      </c>
      <c r="CJ4" s="6">
        <v>11797.14</v>
      </c>
      <c r="CK4" s="6">
        <v>11957.45</v>
      </c>
      <c r="CL4" s="6">
        <v>11176.29</v>
      </c>
      <c r="CM4" s="4">
        <v>4396.5200000000004</v>
      </c>
      <c r="CN4" s="4">
        <v>5.4310641433691398</v>
      </c>
      <c r="CO4" s="4"/>
      <c r="CP4" s="19" t="b">
        <v>0</v>
      </c>
      <c r="CQ4" s="20">
        <v>4445.54</v>
      </c>
      <c r="CR4" s="20">
        <v>4415.58</v>
      </c>
      <c r="CS4" s="20">
        <v>4285.3</v>
      </c>
      <c r="CT4" s="20">
        <v>4575.7700000000004</v>
      </c>
      <c r="CU4" s="20">
        <v>4195.2</v>
      </c>
      <c r="CV4" s="20">
        <v>4836.12</v>
      </c>
      <c r="CW4" s="20">
        <v>4165.22</v>
      </c>
      <c r="CX4" s="20">
        <v>4685.9799999999996</v>
      </c>
      <c r="CY4" s="20">
        <v>4155.22</v>
      </c>
      <c r="CZ4" s="20">
        <v>4205.2700000000004</v>
      </c>
      <c r="DA4" s="6">
        <v>293.33600000000001</v>
      </c>
      <c r="DB4" s="6">
        <v>22.1811085540572</v>
      </c>
      <c r="DC4" s="6"/>
      <c r="DD4" s="14" t="b">
        <v>0</v>
      </c>
      <c r="DE4" s="15">
        <v>360.41</v>
      </c>
      <c r="DF4" s="15">
        <v>260.3</v>
      </c>
      <c r="DG4" s="15">
        <v>240.27</v>
      </c>
      <c r="DH4" s="15">
        <v>370.43</v>
      </c>
      <c r="DI4" s="15">
        <v>410.48</v>
      </c>
      <c r="DJ4" s="15">
        <v>220.25</v>
      </c>
      <c r="DK4" s="15">
        <v>230.26</v>
      </c>
      <c r="DL4" s="15">
        <v>280.32</v>
      </c>
      <c r="DM4" s="15">
        <v>270.31</v>
      </c>
      <c r="DN4" s="15">
        <v>290.33</v>
      </c>
      <c r="DO4" s="4">
        <v>1422.6790000000001</v>
      </c>
      <c r="DP4" s="4">
        <v>6.5809771421907399</v>
      </c>
      <c r="DQ4" s="4"/>
      <c r="DR4" s="19" t="b">
        <v>0</v>
      </c>
      <c r="DS4" s="20">
        <v>1471.73</v>
      </c>
      <c r="DT4" s="20">
        <v>1591.89</v>
      </c>
      <c r="DU4" s="20">
        <v>1351.61</v>
      </c>
      <c r="DV4" s="20">
        <v>1271.48</v>
      </c>
      <c r="DW4" s="20">
        <v>1451.73</v>
      </c>
      <c r="DX4" s="20">
        <v>1451.68</v>
      </c>
      <c r="DY4" s="20">
        <v>1341.58</v>
      </c>
      <c r="DZ4" s="20">
        <v>1441.71</v>
      </c>
      <c r="EA4" s="20">
        <v>1351.57</v>
      </c>
      <c r="EB4" s="20">
        <v>1501.81</v>
      </c>
      <c r="EC4" s="6">
        <v>545.62400000000002</v>
      </c>
      <c r="ED4" s="6">
        <v>19.824349563029902</v>
      </c>
      <c r="EE4" s="6"/>
      <c r="EF4" s="14" t="b">
        <v>0</v>
      </c>
      <c r="EG4" s="15">
        <v>580.66</v>
      </c>
      <c r="EH4" s="15">
        <v>430.49</v>
      </c>
      <c r="EI4" s="15">
        <v>520.6</v>
      </c>
      <c r="EJ4" s="15">
        <v>510.58</v>
      </c>
      <c r="EK4" s="15">
        <v>410.46</v>
      </c>
      <c r="EL4" s="15">
        <v>640.74</v>
      </c>
      <c r="EM4" s="15">
        <v>540.62</v>
      </c>
      <c r="EN4" s="15">
        <v>570.66</v>
      </c>
      <c r="EO4" s="15">
        <v>470.53</v>
      </c>
      <c r="EP4" s="15">
        <v>780.9</v>
      </c>
      <c r="EQ4" s="4">
        <v>20.021999999999998</v>
      </c>
      <c r="ER4" s="4">
        <v>131.239385037256</v>
      </c>
      <c r="ES4" s="4"/>
      <c r="ET4" s="2" t="b">
        <v>0</v>
      </c>
      <c r="EU4" s="4">
        <v>20.02</v>
      </c>
      <c r="EV4" s="4">
        <v>20.02</v>
      </c>
      <c r="EW4" s="4">
        <v>0</v>
      </c>
      <c r="EX4" s="4">
        <v>0</v>
      </c>
      <c r="EY4" s="4">
        <v>50.06</v>
      </c>
      <c r="EZ4" s="4">
        <v>80.09</v>
      </c>
      <c r="FA4" s="4">
        <v>20.02</v>
      </c>
      <c r="FB4" s="4">
        <v>10.01</v>
      </c>
      <c r="FC4" s="4">
        <v>0</v>
      </c>
      <c r="FD4" s="4">
        <v>0</v>
      </c>
      <c r="FE4" s="6">
        <v>5.0049999999999999</v>
      </c>
      <c r="FF4" s="6">
        <v>169.967317119759</v>
      </c>
      <c r="FG4" s="6"/>
      <c r="FH4" s="3" t="b">
        <v>0</v>
      </c>
      <c r="FI4" s="6">
        <v>0</v>
      </c>
      <c r="FJ4" s="6">
        <v>0</v>
      </c>
      <c r="FK4" s="6">
        <v>0</v>
      </c>
      <c r="FL4" s="6">
        <v>0</v>
      </c>
      <c r="FM4" s="6">
        <v>10.01</v>
      </c>
      <c r="FN4" s="6">
        <v>0</v>
      </c>
      <c r="FO4" s="6">
        <v>0</v>
      </c>
      <c r="FP4" s="6">
        <v>0</v>
      </c>
      <c r="FQ4" s="6">
        <v>20.02</v>
      </c>
      <c r="FR4" s="6">
        <v>20.02</v>
      </c>
      <c r="FS4" s="4">
        <v>387.44499999999999</v>
      </c>
      <c r="FT4" s="4">
        <v>18.0279863924717</v>
      </c>
      <c r="FU4" s="4"/>
      <c r="FV4" s="2" t="b">
        <v>0</v>
      </c>
      <c r="FW4" s="4">
        <v>430.5</v>
      </c>
      <c r="FX4" s="4">
        <v>470.54</v>
      </c>
      <c r="FY4" s="4">
        <v>330.38</v>
      </c>
      <c r="FZ4" s="4">
        <v>380.45</v>
      </c>
      <c r="GA4" s="4">
        <v>430.49</v>
      </c>
      <c r="GB4" s="4">
        <v>330.37</v>
      </c>
      <c r="GC4" s="4">
        <v>450.51</v>
      </c>
      <c r="GD4" s="4">
        <v>240.28</v>
      </c>
      <c r="GE4" s="4">
        <v>390.45</v>
      </c>
      <c r="GF4" s="4">
        <v>420.48</v>
      </c>
      <c r="GG4" s="6">
        <v>5.0060000000000002</v>
      </c>
      <c r="GH4" s="6">
        <v>194.38333629685101</v>
      </c>
      <c r="GI4" s="6"/>
      <c r="GJ4" s="3" t="b">
        <v>0</v>
      </c>
      <c r="GK4" s="6">
        <v>10.01</v>
      </c>
      <c r="GL4" s="6">
        <v>0</v>
      </c>
      <c r="GM4" s="6">
        <v>0</v>
      </c>
      <c r="GN4" s="6">
        <v>30.04</v>
      </c>
      <c r="GO4" s="6">
        <v>0</v>
      </c>
      <c r="GP4" s="6">
        <v>0</v>
      </c>
      <c r="GQ4" s="6">
        <v>10.01</v>
      </c>
      <c r="GR4" s="6">
        <v>0</v>
      </c>
      <c r="GS4" s="6">
        <v>0</v>
      </c>
      <c r="GT4" s="6">
        <v>0</v>
      </c>
      <c r="GU4" s="4">
        <v>52.058</v>
      </c>
      <c r="GV4" s="4">
        <v>56.4705704199894</v>
      </c>
      <c r="GW4" s="4"/>
      <c r="GX4" s="2" t="b">
        <v>0</v>
      </c>
      <c r="GY4" s="4">
        <v>80.09</v>
      </c>
      <c r="GZ4" s="4">
        <v>60.07</v>
      </c>
      <c r="HA4" s="4">
        <v>80.09</v>
      </c>
      <c r="HB4" s="4">
        <v>0</v>
      </c>
      <c r="HC4" s="4">
        <v>30.03</v>
      </c>
      <c r="HD4" s="4">
        <v>50.05</v>
      </c>
      <c r="HE4" s="4">
        <v>70.08</v>
      </c>
      <c r="HF4" s="4">
        <v>80.09</v>
      </c>
      <c r="HG4" s="4">
        <v>10.01</v>
      </c>
      <c r="HH4" s="4">
        <v>60.07</v>
      </c>
      <c r="HI4" s="6">
        <v>64.072000000000003</v>
      </c>
      <c r="HJ4" s="6">
        <v>69.566060957070107</v>
      </c>
      <c r="HK4" s="6"/>
      <c r="HL4" s="3" t="b">
        <v>0</v>
      </c>
      <c r="HM4" s="6">
        <v>90.1</v>
      </c>
      <c r="HN4" s="3" t="b">
        <v>0</v>
      </c>
      <c r="HO4" s="6">
        <v>50.06</v>
      </c>
      <c r="HP4" s="3" t="b">
        <v>0</v>
      </c>
      <c r="HQ4" s="6">
        <v>70.08</v>
      </c>
      <c r="HR4" s="3" t="b">
        <v>0</v>
      </c>
      <c r="HS4" s="6">
        <v>150.16999999999999</v>
      </c>
      <c r="HT4" s="3" t="b">
        <v>0</v>
      </c>
      <c r="HU4" s="6">
        <v>20.02</v>
      </c>
      <c r="HV4" s="3" t="b">
        <v>0</v>
      </c>
      <c r="HW4" s="6">
        <v>110.12</v>
      </c>
      <c r="HX4" s="3" t="b">
        <v>0</v>
      </c>
      <c r="HY4" s="6">
        <v>0</v>
      </c>
      <c r="HZ4" s="3" t="b">
        <v>0</v>
      </c>
      <c r="IA4" s="6">
        <v>30.03</v>
      </c>
      <c r="IB4" s="3" t="b">
        <v>0</v>
      </c>
      <c r="IC4" s="6">
        <v>70.08</v>
      </c>
      <c r="ID4" s="3" t="b">
        <v>0</v>
      </c>
      <c r="IE4" s="6">
        <v>50.06</v>
      </c>
      <c r="IF4" s="4">
        <v>0</v>
      </c>
      <c r="IG4" s="4" t="s">
        <v>57</v>
      </c>
      <c r="IH4" s="4"/>
      <c r="II4" s="2" t="b">
        <v>0</v>
      </c>
      <c r="IJ4" s="4">
        <v>0</v>
      </c>
      <c r="IK4" s="2" t="b">
        <v>0</v>
      </c>
      <c r="IL4" s="4">
        <v>0</v>
      </c>
      <c r="IM4" s="2" t="b">
        <v>0</v>
      </c>
      <c r="IN4" s="4">
        <v>0</v>
      </c>
      <c r="IO4" s="2" t="b">
        <v>0</v>
      </c>
      <c r="IP4" s="4">
        <v>0</v>
      </c>
      <c r="IQ4" s="2" t="b">
        <v>0</v>
      </c>
      <c r="IR4" s="4">
        <v>0</v>
      </c>
      <c r="IS4" s="2" t="b">
        <v>0</v>
      </c>
      <c r="IT4" s="4">
        <v>0</v>
      </c>
      <c r="IU4" s="2" t="b">
        <v>0</v>
      </c>
      <c r="IV4" s="4">
        <v>0</v>
      </c>
      <c r="IW4" s="2" t="b">
        <v>0</v>
      </c>
      <c r="IX4" s="4">
        <v>0</v>
      </c>
      <c r="IY4" s="2" t="b">
        <v>0</v>
      </c>
      <c r="IZ4" s="4">
        <v>0</v>
      </c>
      <c r="JA4" s="2" t="b">
        <v>0</v>
      </c>
      <c r="JB4" s="4">
        <v>0</v>
      </c>
      <c r="JC4" s="6">
        <v>1.0009999999999999</v>
      </c>
      <c r="JD4" s="6">
        <v>316.22776601683802</v>
      </c>
      <c r="JE4" s="6"/>
      <c r="JF4" s="3" t="b">
        <v>0</v>
      </c>
      <c r="JG4" s="6">
        <v>0</v>
      </c>
      <c r="JH4" s="3" t="b">
        <v>0</v>
      </c>
      <c r="JI4" s="6">
        <v>0</v>
      </c>
      <c r="JJ4" s="3" t="b">
        <v>0</v>
      </c>
      <c r="JK4" s="6">
        <v>10.01</v>
      </c>
      <c r="JL4" s="3" t="b">
        <v>0</v>
      </c>
      <c r="JM4" s="6">
        <v>0</v>
      </c>
      <c r="JN4" s="3" t="b">
        <v>0</v>
      </c>
      <c r="JO4" s="6">
        <v>0</v>
      </c>
      <c r="JP4" s="3" t="b">
        <v>0</v>
      </c>
      <c r="JQ4" s="6">
        <v>0</v>
      </c>
      <c r="JR4" s="3" t="b">
        <v>0</v>
      </c>
      <c r="JS4" s="6">
        <v>0</v>
      </c>
      <c r="JT4" s="3" t="b">
        <v>0</v>
      </c>
      <c r="JU4" s="6">
        <v>0</v>
      </c>
      <c r="JV4" s="3" t="b">
        <v>0</v>
      </c>
      <c r="JW4" s="6">
        <v>0</v>
      </c>
      <c r="JX4" s="3" t="b">
        <v>0</v>
      </c>
      <c r="JY4" s="6">
        <v>0</v>
      </c>
      <c r="JZ4" s="4">
        <v>3.0030000000000001</v>
      </c>
      <c r="KA4" s="4">
        <v>161.01529717988299</v>
      </c>
      <c r="KB4" s="4"/>
      <c r="KC4" s="2" t="b">
        <v>0</v>
      </c>
      <c r="KD4" s="4">
        <v>10.01</v>
      </c>
      <c r="KE4" s="2" t="b">
        <v>0</v>
      </c>
      <c r="KF4" s="4">
        <v>0</v>
      </c>
      <c r="KG4" s="2" t="b">
        <v>0</v>
      </c>
      <c r="KH4" s="4">
        <v>10.01</v>
      </c>
      <c r="KI4" s="2" t="b">
        <v>0</v>
      </c>
      <c r="KJ4" s="4">
        <v>0</v>
      </c>
      <c r="KK4" s="2" t="b">
        <v>0</v>
      </c>
      <c r="KL4" s="4">
        <v>0</v>
      </c>
      <c r="KM4" s="2" t="b">
        <v>0</v>
      </c>
      <c r="KN4" s="4">
        <v>0</v>
      </c>
      <c r="KO4" s="2" t="b">
        <v>0</v>
      </c>
      <c r="KP4" s="4">
        <v>0</v>
      </c>
      <c r="KQ4" s="2" t="b">
        <v>0</v>
      </c>
      <c r="KR4" s="4">
        <v>0</v>
      </c>
      <c r="KS4" s="2" t="b">
        <v>0</v>
      </c>
      <c r="KT4" s="4">
        <v>0</v>
      </c>
      <c r="KU4" s="2" t="b">
        <v>0</v>
      </c>
      <c r="KV4" s="4">
        <v>10.01</v>
      </c>
      <c r="KW4" s="6">
        <v>0</v>
      </c>
      <c r="KX4" s="6" t="s">
        <v>57</v>
      </c>
      <c r="KY4" s="6"/>
      <c r="KZ4" s="3" t="b">
        <v>0</v>
      </c>
      <c r="LA4" s="6">
        <v>0</v>
      </c>
      <c r="LB4" s="3" t="b">
        <v>0</v>
      </c>
      <c r="LC4" s="6">
        <v>0</v>
      </c>
      <c r="LD4" s="3" t="b">
        <v>0</v>
      </c>
      <c r="LE4" s="6">
        <v>0</v>
      </c>
      <c r="LF4" s="3" t="b">
        <v>0</v>
      </c>
      <c r="LG4" s="6">
        <v>0</v>
      </c>
      <c r="LH4" s="3" t="b">
        <v>0</v>
      </c>
      <c r="LI4" s="6">
        <v>0</v>
      </c>
      <c r="LJ4" s="3" t="b">
        <v>0</v>
      </c>
      <c r="LK4" s="6">
        <v>0</v>
      </c>
      <c r="LL4" s="3" t="b">
        <v>0</v>
      </c>
      <c r="LM4" s="6">
        <v>0</v>
      </c>
      <c r="LN4" s="3" t="b">
        <v>0</v>
      </c>
      <c r="LO4" s="6">
        <v>0</v>
      </c>
      <c r="LP4" s="3" t="b">
        <v>0</v>
      </c>
      <c r="LQ4" s="6">
        <v>0</v>
      </c>
      <c r="LR4" s="3" t="b">
        <v>0</v>
      </c>
      <c r="LS4" s="6">
        <v>0</v>
      </c>
    </row>
    <row r="5" spans="1:331" x14ac:dyDescent="0.25">
      <c r="A5" s="3"/>
      <c r="B5" s="3" t="b">
        <v>0</v>
      </c>
      <c r="C5" s="3" t="s">
        <v>193</v>
      </c>
      <c r="D5" s="7">
        <v>43418.451365740701</v>
      </c>
      <c r="E5" s="5" t="s">
        <v>39</v>
      </c>
      <c r="F5" s="6"/>
      <c r="G5" s="3" t="s">
        <v>49</v>
      </c>
      <c r="H5" s="4">
        <v>1284.5060000000001</v>
      </c>
      <c r="I5" s="4">
        <v>12.319206644432599</v>
      </c>
      <c r="J5" s="4"/>
      <c r="K5" s="2" t="b">
        <v>0</v>
      </c>
      <c r="L5" s="4">
        <v>1231.43</v>
      </c>
      <c r="M5" s="2" t="b">
        <v>0</v>
      </c>
      <c r="N5" s="4">
        <v>1191.4100000000001</v>
      </c>
      <c r="O5" s="2" t="b">
        <v>0</v>
      </c>
      <c r="P5" s="4">
        <v>1321.56</v>
      </c>
      <c r="Q5" s="2" t="b">
        <v>0</v>
      </c>
      <c r="R5" s="4">
        <v>1371.64</v>
      </c>
      <c r="S5" s="2" t="b">
        <v>0</v>
      </c>
      <c r="T5" s="4">
        <v>1331.56</v>
      </c>
      <c r="U5" s="2" t="b">
        <v>0</v>
      </c>
      <c r="V5" s="4">
        <v>1141.32</v>
      </c>
      <c r="W5" s="2" t="b">
        <v>0</v>
      </c>
      <c r="X5" s="4">
        <v>1531.81</v>
      </c>
      <c r="Y5" s="2" t="b">
        <v>0</v>
      </c>
      <c r="Z5" s="4">
        <v>1001.16</v>
      </c>
      <c r="AA5" s="2" t="b">
        <v>0</v>
      </c>
      <c r="AB5" s="4">
        <v>1481.73</v>
      </c>
      <c r="AC5" s="2" t="b">
        <v>0</v>
      </c>
      <c r="AD5" s="4">
        <v>1241.44</v>
      </c>
      <c r="AE5" s="6">
        <v>28743.239000000001</v>
      </c>
      <c r="AF5" s="6">
        <v>2.39554995936304</v>
      </c>
      <c r="AG5" s="6"/>
      <c r="AH5" s="3" t="b">
        <v>0</v>
      </c>
      <c r="AI5" s="6">
        <v>27973.42</v>
      </c>
      <c r="AJ5" s="3" t="b">
        <v>0</v>
      </c>
      <c r="AK5" s="6">
        <v>27912.48</v>
      </c>
      <c r="AL5" s="3" t="b">
        <v>0</v>
      </c>
      <c r="AM5" s="6">
        <v>29065.96</v>
      </c>
      <c r="AN5" s="3" t="b">
        <v>0</v>
      </c>
      <c r="AO5" s="6">
        <v>28464.94</v>
      </c>
      <c r="AP5" s="3" t="b">
        <v>0</v>
      </c>
      <c r="AQ5" s="6">
        <v>30209.75</v>
      </c>
      <c r="AR5" s="3" t="b">
        <v>0</v>
      </c>
      <c r="AS5" s="6">
        <v>28795.55</v>
      </c>
      <c r="AT5" s="3" t="b">
        <v>0</v>
      </c>
      <c r="AU5" s="6">
        <v>29286.39</v>
      </c>
      <c r="AV5" s="3" t="b">
        <v>0</v>
      </c>
      <c r="AW5" s="6">
        <v>28745.279999999999</v>
      </c>
      <c r="AX5" s="3" t="b">
        <v>0</v>
      </c>
      <c r="AY5" s="6">
        <v>28153.7</v>
      </c>
      <c r="AZ5" s="3" t="b">
        <v>0</v>
      </c>
      <c r="BA5" s="6">
        <v>28824.92</v>
      </c>
      <c r="BB5" s="4">
        <v>6454466.676</v>
      </c>
      <c r="BC5" s="4">
        <v>0.55399182998211904</v>
      </c>
      <c r="BD5" s="4"/>
      <c r="BE5" s="2" t="b">
        <v>0</v>
      </c>
      <c r="BF5" s="4">
        <v>6506105.7199999997</v>
      </c>
      <c r="BG5" s="2" t="b">
        <v>0</v>
      </c>
      <c r="BH5" s="4">
        <v>6413143.3899999997</v>
      </c>
      <c r="BI5" s="2" t="b">
        <v>0</v>
      </c>
      <c r="BJ5" s="4">
        <v>6506808.1399999997</v>
      </c>
      <c r="BK5" s="2" t="b">
        <v>0</v>
      </c>
      <c r="BL5" s="4">
        <v>6449440.46</v>
      </c>
      <c r="BM5" s="2" t="b">
        <v>0</v>
      </c>
      <c r="BN5" s="4">
        <v>6461588.3899999997</v>
      </c>
      <c r="BO5" s="2" t="b">
        <v>0</v>
      </c>
      <c r="BP5" s="4">
        <v>6479937.21</v>
      </c>
      <c r="BQ5" s="2" t="b">
        <v>0</v>
      </c>
      <c r="BR5" s="4">
        <v>6455057.1699999999</v>
      </c>
      <c r="BS5" s="2" t="b">
        <v>0</v>
      </c>
      <c r="BT5" s="4">
        <v>6407063.8700000001</v>
      </c>
      <c r="BU5" s="2" t="b">
        <v>0</v>
      </c>
      <c r="BV5" s="4">
        <v>6448237.2300000004</v>
      </c>
      <c r="BW5" s="2" t="b">
        <v>0</v>
      </c>
      <c r="BX5" s="4">
        <v>6417285.1799999997</v>
      </c>
      <c r="BY5" s="6">
        <v>11554.782999999999</v>
      </c>
      <c r="BZ5" s="6">
        <v>4.3211677182177004</v>
      </c>
      <c r="CA5" s="6"/>
      <c r="CB5" s="3" t="b">
        <v>0</v>
      </c>
      <c r="CC5" s="6">
        <v>11446.58</v>
      </c>
      <c r="CD5" s="6">
        <v>12037.9</v>
      </c>
      <c r="CE5" s="6">
        <v>11617.11</v>
      </c>
      <c r="CF5" s="6">
        <v>10705.28</v>
      </c>
      <c r="CG5" s="6">
        <v>11576.9</v>
      </c>
      <c r="CH5" s="6">
        <v>11606.74</v>
      </c>
      <c r="CI5" s="6">
        <v>10695.18</v>
      </c>
      <c r="CJ5" s="6">
        <v>11766.91</v>
      </c>
      <c r="CK5" s="6">
        <v>12037.67</v>
      </c>
      <c r="CL5" s="6">
        <v>12057.56</v>
      </c>
      <c r="CM5" s="4">
        <v>4483.6090000000004</v>
      </c>
      <c r="CN5" s="4">
        <v>7.2829825825863699</v>
      </c>
      <c r="CO5" s="4"/>
      <c r="CP5" s="19" t="b">
        <v>0</v>
      </c>
      <c r="CQ5" s="20">
        <v>4615.82</v>
      </c>
      <c r="CR5" s="20">
        <v>4595.76</v>
      </c>
      <c r="CS5" s="20">
        <v>4325.41</v>
      </c>
      <c r="CT5" s="20">
        <v>4185.16</v>
      </c>
      <c r="CU5" s="20">
        <v>4295.34</v>
      </c>
      <c r="CV5" s="20">
        <v>5156.53</v>
      </c>
      <c r="CW5" s="20">
        <v>4034.98</v>
      </c>
      <c r="CX5" s="20">
        <v>4445.57</v>
      </c>
      <c r="CY5" s="20">
        <v>4365.42</v>
      </c>
      <c r="CZ5" s="20">
        <v>4816.1000000000004</v>
      </c>
      <c r="DA5" s="6">
        <v>209.23699999999999</v>
      </c>
      <c r="DB5" s="6">
        <v>17.825213988723</v>
      </c>
      <c r="DC5" s="6"/>
      <c r="DD5" s="14" t="b">
        <v>0</v>
      </c>
      <c r="DE5" s="15">
        <v>200.23</v>
      </c>
      <c r="DF5" s="15">
        <v>260.3</v>
      </c>
      <c r="DG5" s="15">
        <v>210.24</v>
      </c>
      <c r="DH5" s="15">
        <v>170.19</v>
      </c>
      <c r="DI5" s="15">
        <v>170.19</v>
      </c>
      <c r="DJ5" s="15">
        <v>220.24</v>
      </c>
      <c r="DK5" s="15">
        <v>230.26</v>
      </c>
      <c r="DL5" s="15">
        <v>220.25</v>
      </c>
      <c r="DM5" s="15">
        <v>260.3</v>
      </c>
      <c r="DN5" s="15">
        <v>150.16999999999999</v>
      </c>
      <c r="DO5" s="4">
        <v>1448.703</v>
      </c>
      <c r="DP5" s="4">
        <v>10.115603454828401</v>
      </c>
      <c r="DQ5" s="4"/>
      <c r="DR5" s="19" t="b">
        <v>0</v>
      </c>
      <c r="DS5" s="20">
        <v>1491.74</v>
      </c>
      <c r="DT5" s="20">
        <v>1581.87</v>
      </c>
      <c r="DU5" s="20">
        <v>1401.68</v>
      </c>
      <c r="DV5" s="20">
        <v>1411.65</v>
      </c>
      <c r="DW5" s="20">
        <v>1311.53</v>
      </c>
      <c r="DX5" s="20">
        <v>1401.64</v>
      </c>
      <c r="DY5" s="20">
        <v>1201.4100000000001</v>
      </c>
      <c r="DZ5" s="20">
        <v>1531.81</v>
      </c>
      <c r="EA5" s="20">
        <v>1732.05</v>
      </c>
      <c r="EB5" s="20">
        <v>1421.65</v>
      </c>
      <c r="EC5" s="6">
        <v>570.65200000000004</v>
      </c>
      <c r="ED5" s="6">
        <v>12.5974258632942</v>
      </c>
      <c r="EE5" s="6"/>
      <c r="EF5" s="14" t="b">
        <v>0</v>
      </c>
      <c r="EG5" s="15">
        <v>570.65</v>
      </c>
      <c r="EH5" s="15">
        <v>720.83</v>
      </c>
      <c r="EI5" s="15">
        <v>540.62</v>
      </c>
      <c r="EJ5" s="15">
        <v>530.6</v>
      </c>
      <c r="EK5" s="15">
        <v>550.63</v>
      </c>
      <c r="EL5" s="15">
        <v>520.6</v>
      </c>
      <c r="EM5" s="15">
        <v>570.65</v>
      </c>
      <c r="EN5" s="15">
        <v>670.77</v>
      </c>
      <c r="EO5" s="15">
        <v>550.63</v>
      </c>
      <c r="EP5" s="15">
        <v>480.54</v>
      </c>
      <c r="EQ5" s="4">
        <v>24.027000000000001</v>
      </c>
      <c r="ER5" s="4">
        <v>79.0636448627248</v>
      </c>
      <c r="ES5" s="4"/>
      <c r="ET5" s="2" t="b">
        <v>0</v>
      </c>
      <c r="EU5" s="4">
        <v>40.049999999999997</v>
      </c>
      <c r="EV5" s="4">
        <v>10.01</v>
      </c>
      <c r="EW5" s="4">
        <v>30.03</v>
      </c>
      <c r="EX5" s="4">
        <v>10.01</v>
      </c>
      <c r="EY5" s="4">
        <v>30.03</v>
      </c>
      <c r="EZ5" s="4">
        <v>0</v>
      </c>
      <c r="FA5" s="4">
        <v>50.06</v>
      </c>
      <c r="FB5" s="4">
        <v>50.06</v>
      </c>
      <c r="FC5" s="4">
        <v>20.02</v>
      </c>
      <c r="FD5" s="4">
        <v>0</v>
      </c>
      <c r="FE5" s="6">
        <v>6.0060000000000002</v>
      </c>
      <c r="FF5" s="6">
        <v>179.16128329552299</v>
      </c>
      <c r="FG5" s="6"/>
      <c r="FH5" s="3" t="b">
        <v>0</v>
      </c>
      <c r="FI5" s="6">
        <v>0</v>
      </c>
      <c r="FJ5" s="6">
        <v>0</v>
      </c>
      <c r="FK5" s="6">
        <v>0</v>
      </c>
      <c r="FL5" s="6">
        <v>20.02</v>
      </c>
      <c r="FM5" s="6">
        <v>10.01</v>
      </c>
      <c r="FN5" s="6">
        <v>0</v>
      </c>
      <c r="FO5" s="6">
        <v>0</v>
      </c>
      <c r="FP5" s="6">
        <v>0</v>
      </c>
      <c r="FQ5" s="6">
        <v>0</v>
      </c>
      <c r="FR5" s="6">
        <v>30.03</v>
      </c>
      <c r="FS5" s="4">
        <v>418.48500000000001</v>
      </c>
      <c r="FT5" s="4">
        <v>21.362960562765899</v>
      </c>
      <c r="FU5" s="4"/>
      <c r="FV5" s="2" t="b">
        <v>0</v>
      </c>
      <c r="FW5" s="4">
        <v>360.42</v>
      </c>
      <c r="FX5" s="4">
        <v>330.38</v>
      </c>
      <c r="FY5" s="4">
        <v>520.61</v>
      </c>
      <c r="FZ5" s="4">
        <v>330.38</v>
      </c>
      <c r="GA5" s="4">
        <v>470.54</v>
      </c>
      <c r="GB5" s="4">
        <v>330.38</v>
      </c>
      <c r="GC5" s="4">
        <v>390.45</v>
      </c>
      <c r="GD5" s="4">
        <v>380.43</v>
      </c>
      <c r="GE5" s="4">
        <v>570.66</v>
      </c>
      <c r="GF5" s="4">
        <v>500.6</v>
      </c>
      <c r="GG5" s="6">
        <v>4.0039999999999996</v>
      </c>
      <c r="GH5" s="6">
        <v>210.81851067789199</v>
      </c>
      <c r="GI5" s="6"/>
      <c r="GJ5" s="3" t="b">
        <v>0</v>
      </c>
      <c r="GK5" s="6">
        <v>20.02</v>
      </c>
      <c r="GL5" s="6">
        <v>0</v>
      </c>
      <c r="GM5" s="6">
        <v>0</v>
      </c>
      <c r="GN5" s="6">
        <v>0</v>
      </c>
      <c r="GO5" s="6">
        <v>0</v>
      </c>
      <c r="GP5" s="6">
        <v>0</v>
      </c>
      <c r="GQ5" s="6">
        <v>0</v>
      </c>
      <c r="GR5" s="6">
        <v>0</v>
      </c>
      <c r="GS5" s="6">
        <v>20.02</v>
      </c>
      <c r="GT5" s="6">
        <v>0</v>
      </c>
      <c r="GU5" s="4">
        <v>56.064</v>
      </c>
      <c r="GV5" s="4">
        <v>72.026895606524604</v>
      </c>
      <c r="GW5" s="4"/>
      <c r="GX5" s="2" t="b">
        <v>0</v>
      </c>
      <c r="GY5" s="4">
        <v>70.08</v>
      </c>
      <c r="GZ5" s="4">
        <v>70.08</v>
      </c>
      <c r="HA5" s="4">
        <v>40.049999999999997</v>
      </c>
      <c r="HB5" s="4">
        <v>70.08</v>
      </c>
      <c r="HC5" s="4">
        <v>20.02</v>
      </c>
      <c r="HD5" s="4">
        <v>150.18</v>
      </c>
      <c r="HE5" s="4">
        <v>10.01</v>
      </c>
      <c r="HF5" s="4">
        <v>30.03</v>
      </c>
      <c r="HG5" s="4">
        <v>30.03</v>
      </c>
      <c r="HH5" s="4">
        <v>70.08</v>
      </c>
      <c r="HI5" s="6">
        <v>53.063000000000002</v>
      </c>
      <c r="HJ5" s="6">
        <v>34.503403204490198</v>
      </c>
      <c r="HK5" s="6"/>
      <c r="HL5" s="3" t="b">
        <v>0</v>
      </c>
      <c r="HM5" s="6">
        <v>80.09</v>
      </c>
      <c r="HN5" s="3" t="b">
        <v>0</v>
      </c>
      <c r="HO5" s="6">
        <v>40.049999999999997</v>
      </c>
      <c r="HP5" s="3" t="b">
        <v>0</v>
      </c>
      <c r="HQ5" s="6">
        <v>70.09</v>
      </c>
      <c r="HR5" s="3" t="b">
        <v>0</v>
      </c>
      <c r="HS5" s="6">
        <v>40.049999999999997</v>
      </c>
      <c r="HT5" s="3" t="b">
        <v>0</v>
      </c>
      <c r="HU5" s="6">
        <v>40.049999999999997</v>
      </c>
      <c r="HV5" s="3" t="b">
        <v>0</v>
      </c>
      <c r="HW5" s="6">
        <v>60.07</v>
      </c>
      <c r="HX5" s="3" t="b">
        <v>0</v>
      </c>
      <c r="HY5" s="6">
        <v>80.09</v>
      </c>
      <c r="HZ5" s="3" t="b">
        <v>0</v>
      </c>
      <c r="IA5" s="6">
        <v>40.049999999999997</v>
      </c>
      <c r="IB5" s="3" t="b">
        <v>0</v>
      </c>
      <c r="IC5" s="6">
        <v>50.06</v>
      </c>
      <c r="ID5" s="3" t="b">
        <v>0</v>
      </c>
      <c r="IE5" s="6">
        <v>30.03</v>
      </c>
      <c r="IF5" s="4">
        <v>2.0019999999999998</v>
      </c>
      <c r="IG5" s="4">
        <v>210.81851067789199</v>
      </c>
      <c r="IH5" s="4"/>
      <c r="II5" s="2" t="b">
        <v>0</v>
      </c>
      <c r="IJ5" s="4">
        <v>0</v>
      </c>
      <c r="IK5" s="2" t="b">
        <v>0</v>
      </c>
      <c r="IL5" s="4">
        <v>0</v>
      </c>
      <c r="IM5" s="2" t="b">
        <v>0</v>
      </c>
      <c r="IN5" s="4">
        <v>0</v>
      </c>
      <c r="IO5" s="2" t="b">
        <v>0</v>
      </c>
      <c r="IP5" s="4">
        <v>0</v>
      </c>
      <c r="IQ5" s="2" t="b">
        <v>0</v>
      </c>
      <c r="IR5" s="4">
        <v>10.01</v>
      </c>
      <c r="IS5" s="2" t="b">
        <v>0</v>
      </c>
      <c r="IT5" s="4">
        <v>0</v>
      </c>
      <c r="IU5" s="2" t="b">
        <v>0</v>
      </c>
      <c r="IV5" s="4">
        <v>0</v>
      </c>
      <c r="IW5" s="2" t="b">
        <v>0</v>
      </c>
      <c r="IX5" s="4">
        <v>10.01</v>
      </c>
      <c r="IY5" s="2" t="b">
        <v>0</v>
      </c>
      <c r="IZ5" s="4">
        <v>0</v>
      </c>
      <c r="JA5" s="2" t="b">
        <v>0</v>
      </c>
      <c r="JB5" s="4">
        <v>0</v>
      </c>
      <c r="JC5" s="6">
        <v>0</v>
      </c>
      <c r="JD5" s="6" t="s">
        <v>57</v>
      </c>
      <c r="JE5" s="6"/>
      <c r="JF5" s="3" t="b">
        <v>0</v>
      </c>
      <c r="JG5" s="6">
        <v>0</v>
      </c>
      <c r="JH5" s="3" t="b">
        <v>0</v>
      </c>
      <c r="JI5" s="6">
        <v>0</v>
      </c>
      <c r="JJ5" s="3" t="b">
        <v>0</v>
      </c>
      <c r="JK5" s="6">
        <v>0</v>
      </c>
      <c r="JL5" s="3" t="b">
        <v>0</v>
      </c>
      <c r="JM5" s="6">
        <v>0</v>
      </c>
      <c r="JN5" s="3" t="b">
        <v>0</v>
      </c>
      <c r="JO5" s="6">
        <v>0</v>
      </c>
      <c r="JP5" s="3" t="b">
        <v>0</v>
      </c>
      <c r="JQ5" s="6">
        <v>0</v>
      </c>
      <c r="JR5" s="3" t="b">
        <v>0</v>
      </c>
      <c r="JS5" s="6">
        <v>0</v>
      </c>
      <c r="JT5" s="3" t="b">
        <v>0</v>
      </c>
      <c r="JU5" s="6">
        <v>0</v>
      </c>
      <c r="JV5" s="3" t="b">
        <v>0</v>
      </c>
      <c r="JW5" s="6">
        <v>0</v>
      </c>
      <c r="JX5" s="3" t="b">
        <v>0</v>
      </c>
      <c r="JY5" s="6">
        <v>0</v>
      </c>
      <c r="JZ5" s="4">
        <v>1.0009999999999999</v>
      </c>
      <c r="KA5" s="4">
        <v>316.22776601683802</v>
      </c>
      <c r="KB5" s="4"/>
      <c r="KC5" s="2" t="b">
        <v>0</v>
      </c>
      <c r="KD5" s="4">
        <v>0</v>
      </c>
      <c r="KE5" s="2" t="b">
        <v>0</v>
      </c>
      <c r="KF5" s="4">
        <v>0</v>
      </c>
      <c r="KG5" s="2" t="b">
        <v>0</v>
      </c>
      <c r="KH5" s="4">
        <v>0</v>
      </c>
      <c r="KI5" s="2" t="b">
        <v>0</v>
      </c>
      <c r="KJ5" s="4">
        <v>0</v>
      </c>
      <c r="KK5" s="2" t="b">
        <v>0</v>
      </c>
      <c r="KL5" s="4">
        <v>0</v>
      </c>
      <c r="KM5" s="2" t="b">
        <v>0</v>
      </c>
      <c r="KN5" s="4">
        <v>0</v>
      </c>
      <c r="KO5" s="2" t="b">
        <v>0</v>
      </c>
      <c r="KP5" s="4">
        <v>0</v>
      </c>
      <c r="KQ5" s="2" t="b">
        <v>0</v>
      </c>
      <c r="KR5" s="4">
        <v>0</v>
      </c>
      <c r="KS5" s="2" t="b">
        <v>0</v>
      </c>
      <c r="KT5" s="4">
        <v>0</v>
      </c>
      <c r="KU5" s="2" t="b">
        <v>0</v>
      </c>
      <c r="KV5" s="4">
        <v>10.01</v>
      </c>
      <c r="KW5" s="6">
        <v>1.0009999999999999</v>
      </c>
      <c r="KX5" s="6">
        <v>316.22776601683802</v>
      </c>
      <c r="KY5" s="6"/>
      <c r="KZ5" s="3" t="b">
        <v>0</v>
      </c>
      <c r="LA5" s="6">
        <v>10.01</v>
      </c>
      <c r="LB5" s="3" t="b">
        <v>0</v>
      </c>
      <c r="LC5" s="6">
        <v>0</v>
      </c>
      <c r="LD5" s="3" t="b">
        <v>0</v>
      </c>
      <c r="LE5" s="6">
        <v>0</v>
      </c>
      <c r="LF5" s="3" t="b">
        <v>0</v>
      </c>
      <c r="LG5" s="6">
        <v>0</v>
      </c>
      <c r="LH5" s="3" t="b">
        <v>0</v>
      </c>
      <c r="LI5" s="6">
        <v>0</v>
      </c>
      <c r="LJ5" s="3" t="b">
        <v>0</v>
      </c>
      <c r="LK5" s="6">
        <v>0</v>
      </c>
      <c r="LL5" s="3" t="b">
        <v>0</v>
      </c>
      <c r="LM5" s="6">
        <v>0</v>
      </c>
      <c r="LN5" s="3" t="b">
        <v>0</v>
      </c>
      <c r="LO5" s="6">
        <v>0</v>
      </c>
      <c r="LP5" s="3" t="b">
        <v>0</v>
      </c>
      <c r="LQ5" s="6">
        <v>0</v>
      </c>
      <c r="LR5" s="3" t="b">
        <v>0</v>
      </c>
      <c r="LS5" s="6">
        <v>0</v>
      </c>
    </row>
    <row r="6" spans="1:331" x14ac:dyDescent="0.25">
      <c r="A6" s="3"/>
      <c r="B6" s="3" t="b">
        <v>0</v>
      </c>
      <c r="C6" s="3" t="s">
        <v>124</v>
      </c>
      <c r="D6" s="7">
        <v>43418.454930555599</v>
      </c>
      <c r="E6" s="5" t="s">
        <v>71</v>
      </c>
      <c r="F6" s="6" t="s">
        <v>148</v>
      </c>
      <c r="G6" s="3" t="s">
        <v>82</v>
      </c>
      <c r="H6" s="4">
        <v>157264.58300000001</v>
      </c>
      <c r="I6" s="4">
        <v>0.920018516735707</v>
      </c>
      <c r="J6" s="4"/>
      <c r="K6" s="2" t="b">
        <v>0</v>
      </c>
      <c r="L6" s="4">
        <v>158260.60999999999</v>
      </c>
      <c r="M6" s="2" t="b">
        <v>0</v>
      </c>
      <c r="N6" s="4">
        <v>157662.14000000001</v>
      </c>
      <c r="O6" s="2" t="b">
        <v>0</v>
      </c>
      <c r="P6" s="4">
        <v>156941.26</v>
      </c>
      <c r="Q6" s="2" t="b">
        <v>0</v>
      </c>
      <c r="R6" s="4">
        <v>158888.76</v>
      </c>
      <c r="S6" s="2" t="b">
        <v>0</v>
      </c>
      <c r="T6" s="4">
        <v>156911.72</v>
      </c>
      <c r="U6" s="2" t="b">
        <v>0</v>
      </c>
      <c r="V6" s="4">
        <v>155123</v>
      </c>
      <c r="W6" s="2" t="b">
        <v>0</v>
      </c>
      <c r="X6" s="4">
        <v>155356.95000000001</v>
      </c>
      <c r="Y6" s="2" t="b">
        <v>0</v>
      </c>
      <c r="Z6" s="4">
        <v>157894.22</v>
      </c>
      <c r="AA6" s="2" t="b">
        <v>0</v>
      </c>
      <c r="AB6" s="4">
        <v>156127.18</v>
      </c>
      <c r="AC6" s="2" t="b">
        <v>0</v>
      </c>
      <c r="AD6" s="4">
        <v>159479.99</v>
      </c>
      <c r="AE6" s="6">
        <v>2633842.054</v>
      </c>
      <c r="AF6" s="6">
        <v>0.74011880118764695</v>
      </c>
      <c r="AG6" s="6"/>
      <c r="AH6" s="3" t="b">
        <v>0</v>
      </c>
      <c r="AI6" s="6">
        <v>2655747.69</v>
      </c>
      <c r="AJ6" s="3" t="b">
        <v>0</v>
      </c>
      <c r="AK6" s="6">
        <v>2615356.75</v>
      </c>
      <c r="AL6" s="3" t="b">
        <v>0</v>
      </c>
      <c r="AM6" s="6">
        <v>2605523.71</v>
      </c>
      <c r="AN6" s="3" t="b">
        <v>0</v>
      </c>
      <c r="AO6" s="6">
        <v>2611467.31</v>
      </c>
      <c r="AP6" s="3" t="b">
        <v>0</v>
      </c>
      <c r="AQ6" s="6">
        <v>2620319.0499999998</v>
      </c>
      <c r="AR6" s="3" t="b">
        <v>0</v>
      </c>
      <c r="AS6" s="6">
        <v>2648060.62</v>
      </c>
      <c r="AT6" s="3" t="b">
        <v>0</v>
      </c>
      <c r="AU6" s="6">
        <v>2647931.12</v>
      </c>
      <c r="AV6" s="3" t="b">
        <v>0</v>
      </c>
      <c r="AW6" s="6">
        <v>2639690.9300000002</v>
      </c>
      <c r="AX6" s="3" t="b">
        <v>0</v>
      </c>
      <c r="AY6" s="6">
        <v>2659875.7200000002</v>
      </c>
      <c r="AZ6" s="3" t="b">
        <v>0</v>
      </c>
      <c r="BA6" s="6">
        <v>2634447.64</v>
      </c>
      <c r="BB6" s="4">
        <v>6991390.159</v>
      </c>
      <c r="BC6" s="4">
        <v>1.37030385297253</v>
      </c>
      <c r="BD6" s="4"/>
      <c r="BE6" s="2" t="b">
        <v>0</v>
      </c>
      <c r="BF6" s="4">
        <v>6908214.6900000004</v>
      </c>
      <c r="BG6" s="2" t="b">
        <v>0</v>
      </c>
      <c r="BH6" s="4">
        <v>6813974.5199999996</v>
      </c>
      <c r="BI6" s="2" t="b">
        <v>0</v>
      </c>
      <c r="BJ6" s="4">
        <v>6927487.4000000004</v>
      </c>
      <c r="BK6" s="2" t="b">
        <v>0</v>
      </c>
      <c r="BL6" s="4">
        <v>6976796.8600000003</v>
      </c>
      <c r="BM6" s="2" t="b">
        <v>0</v>
      </c>
      <c r="BN6" s="4">
        <v>7035738.7699999996</v>
      </c>
      <c r="BO6" s="2" t="b">
        <v>0</v>
      </c>
      <c r="BP6" s="4">
        <v>6971928.8700000001</v>
      </c>
      <c r="BQ6" s="2" t="b">
        <v>0</v>
      </c>
      <c r="BR6" s="4">
        <v>6972729.3600000003</v>
      </c>
      <c r="BS6" s="2" t="b">
        <v>0</v>
      </c>
      <c r="BT6" s="4">
        <v>7095147.2400000002</v>
      </c>
      <c r="BU6" s="2" t="b">
        <v>0</v>
      </c>
      <c r="BV6" s="4">
        <v>7095697.0099999998</v>
      </c>
      <c r="BW6" s="2" t="b">
        <v>0</v>
      </c>
      <c r="BX6" s="4">
        <v>7116186.8700000001</v>
      </c>
      <c r="BY6" s="6">
        <v>106261.989</v>
      </c>
      <c r="BZ6" s="6">
        <v>3.21166503018594</v>
      </c>
      <c r="CA6" s="6"/>
      <c r="CB6" s="3" t="b">
        <v>0</v>
      </c>
      <c r="CC6" s="6">
        <v>105224.26</v>
      </c>
      <c r="CD6" s="6">
        <v>105677.59</v>
      </c>
      <c r="CE6" s="6">
        <v>115713.91</v>
      </c>
      <c r="CF6" s="6">
        <v>104035.17</v>
      </c>
      <c r="CG6" s="6">
        <v>106596.44</v>
      </c>
      <c r="CH6" s="6">
        <v>105294.74</v>
      </c>
      <c r="CI6" s="6">
        <v>105621.84</v>
      </c>
      <c r="CJ6" s="6">
        <v>105534.36</v>
      </c>
      <c r="CK6" s="6">
        <v>105023.07</v>
      </c>
      <c r="CL6" s="6">
        <v>103898.51</v>
      </c>
      <c r="CM6" s="4">
        <v>38426.080000000002</v>
      </c>
      <c r="CN6" s="4">
        <v>2.5849022444536498</v>
      </c>
      <c r="CO6" s="4"/>
      <c r="CP6" s="19" t="b">
        <v>0</v>
      </c>
      <c r="CQ6" s="20">
        <v>38425.160000000003</v>
      </c>
      <c r="CR6" s="20">
        <v>36970.230000000003</v>
      </c>
      <c r="CS6" s="20">
        <v>38074.730000000003</v>
      </c>
      <c r="CT6" s="20">
        <v>39809.1</v>
      </c>
      <c r="CU6" s="20">
        <v>37612.36</v>
      </c>
      <c r="CV6" s="20">
        <v>38385.120000000003</v>
      </c>
      <c r="CW6" s="20">
        <v>38043.83</v>
      </c>
      <c r="CX6" s="20">
        <v>40361.4</v>
      </c>
      <c r="CY6" s="20">
        <v>38545.32</v>
      </c>
      <c r="CZ6" s="20">
        <v>38033.550000000003</v>
      </c>
      <c r="DA6" s="6">
        <v>1569.846</v>
      </c>
      <c r="DB6" s="6">
        <v>12.3812707611701</v>
      </c>
      <c r="DC6" s="6"/>
      <c r="DD6" s="14" t="b">
        <v>0</v>
      </c>
      <c r="DE6" s="15">
        <v>1882.25</v>
      </c>
      <c r="DF6" s="15">
        <v>1271.47</v>
      </c>
      <c r="DG6" s="15">
        <v>1752.09</v>
      </c>
      <c r="DH6" s="15">
        <v>1481.74</v>
      </c>
      <c r="DI6" s="15">
        <v>1671.98</v>
      </c>
      <c r="DJ6" s="15">
        <v>1772.06</v>
      </c>
      <c r="DK6" s="15">
        <v>1571.84</v>
      </c>
      <c r="DL6" s="15">
        <v>1401.64</v>
      </c>
      <c r="DM6" s="15">
        <v>1411.66</v>
      </c>
      <c r="DN6" s="15">
        <v>1481.73</v>
      </c>
      <c r="DO6" s="4">
        <v>105910.67</v>
      </c>
      <c r="DP6" s="4">
        <v>1.75874370111812</v>
      </c>
      <c r="DQ6" s="4"/>
      <c r="DR6" s="19" t="b">
        <v>0</v>
      </c>
      <c r="DS6" s="20">
        <v>107553.51</v>
      </c>
      <c r="DT6" s="20">
        <v>102758.46</v>
      </c>
      <c r="DU6" s="20">
        <v>103716.2</v>
      </c>
      <c r="DV6" s="20">
        <v>106738.9</v>
      </c>
      <c r="DW6" s="20">
        <v>108088.78</v>
      </c>
      <c r="DX6" s="20">
        <v>103887.85</v>
      </c>
      <c r="DY6" s="20">
        <v>106182.7</v>
      </c>
      <c r="DZ6" s="20">
        <v>107643.96</v>
      </c>
      <c r="EA6" s="20">
        <v>105589.98</v>
      </c>
      <c r="EB6" s="20">
        <v>106946.36</v>
      </c>
      <c r="EC6" s="6">
        <v>310577.90500000003</v>
      </c>
      <c r="ED6" s="6">
        <v>0.81150808062708801</v>
      </c>
      <c r="EE6" s="6"/>
      <c r="EF6" s="14" t="b">
        <v>0</v>
      </c>
      <c r="EG6" s="15">
        <v>307204.71000000002</v>
      </c>
      <c r="EH6" s="15">
        <v>310482.14</v>
      </c>
      <c r="EI6" s="15">
        <v>312811.63</v>
      </c>
      <c r="EJ6" s="15">
        <v>313790.28000000003</v>
      </c>
      <c r="EK6" s="15">
        <v>310225.40000000002</v>
      </c>
      <c r="EL6" s="15">
        <v>310377.03999999998</v>
      </c>
      <c r="EM6" s="15">
        <v>306377.51</v>
      </c>
      <c r="EN6" s="15">
        <v>311597.86</v>
      </c>
      <c r="EO6" s="15">
        <v>313701.51</v>
      </c>
      <c r="EP6" s="15">
        <v>309210.96999999997</v>
      </c>
      <c r="EQ6" s="4">
        <v>1587.8869999999999</v>
      </c>
      <c r="ER6" s="4">
        <v>9.7060015087390603</v>
      </c>
      <c r="ES6" s="4"/>
      <c r="ET6" s="2" t="b">
        <v>0</v>
      </c>
      <c r="EU6" s="4">
        <v>1391.63</v>
      </c>
      <c r="EV6" s="4">
        <v>1571.85</v>
      </c>
      <c r="EW6" s="4">
        <v>1702.01</v>
      </c>
      <c r="EX6" s="4">
        <v>1862.24</v>
      </c>
      <c r="EY6" s="4">
        <v>1742.09</v>
      </c>
      <c r="EZ6" s="4">
        <v>1451.74</v>
      </c>
      <c r="FA6" s="4">
        <v>1591.93</v>
      </c>
      <c r="FB6" s="4">
        <v>1561.83</v>
      </c>
      <c r="FC6" s="4">
        <v>1381.63</v>
      </c>
      <c r="FD6" s="4">
        <v>1621.92</v>
      </c>
      <c r="FE6" s="6">
        <v>628.73199999999997</v>
      </c>
      <c r="FF6" s="6">
        <v>17.950228770387699</v>
      </c>
      <c r="FG6" s="6"/>
      <c r="FH6" s="3" t="b">
        <v>0</v>
      </c>
      <c r="FI6" s="6">
        <v>750.88</v>
      </c>
      <c r="FJ6" s="6">
        <v>410.48</v>
      </c>
      <c r="FK6" s="6">
        <v>710.83</v>
      </c>
      <c r="FL6" s="6">
        <v>670.79</v>
      </c>
      <c r="FM6" s="6">
        <v>460.52</v>
      </c>
      <c r="FN6" s="6">
        <v>640.75</v>
      </c>
      <c r="FO6" s="6">
        <v>690.81</v>
      </c>
      <c r="FP6" s="6">
        <v>680.79</v>
      </c>
      <c r="FQ6" s="6">
        <v>570.66</v>
      </c>
      <c r="FR6" s="6">
        <v>700.81</v>
      </c>
      <c r="FS6" s="4">
        <v>2005.421</v>
      </c>
      <c r="FT6" s="4">
        <v>10.4096828330436</v>
      </c>
      <c r="FU6" s="4"/>
      <c r="FV6" s="2" t="b">
        <v>0</v>
      </c>
      <c r="FW6" s="4">
        <v>2302.7600000000002</v>
      </c>
      <c r="FX6" s="4">
        <v>1822.19</v>
      </c>
      <c r="FY6" s="4">
        <v>1712.04</v>
      </c>
      <c r="FZ6" s="4">
        <v>1972.4</v>
      </c>
      <c r="GA6" s="4">
        <v>2162.65</v>
      </c>
      <c r="GB6" s="4">
        <v>2322.85</v>
      </c>
      <c r="GC6" s="4">
        <v>1892.27</v>
      </c>
      <c r="GD6" s="4">
        <v>2102.54</v>
      </c>
      <c r="GE6" s="4">
        <v>1832.18</v>
      </c>
      <c r="GF6" s="4">
        <v>1932.33</v>
      </c>
      <c r="GG6" s="6">
        <v>8022.2449999999999</v>
      </c>
      <c r="GH6" s="6">
        <v>3.18125075956383</v>
      </c>
      <c r="GI6" s="6"/>
      <c r="GJ6" s="3" t="b">
        <v>0</v>
      </c>
      <c r="GK6" s="6">
        <v>7810.84</v>
      </c>
      <c r="GL6" s="6">
        <v>7841</v>
      </c>
      <c r="GM6" s="6">
        <v>8512.02</v>
      </c>
      <c r="GN6" s="6">
        <v>8031.23</v>
      </c>
      <c r="GO6" s="6">
        <v>8171.44</v>
      </c>
      <c r="GP6" s="6">
        <v>7680.81</v>
      </c>
      <c r="GQ6" s="6">
        <v>7840.91</v>
      </c>
      <c r="GR6" s="6">
        <v>8231.66</v>
      </c>
      <c r="GS6" s="6">
        <v>7890.93</v>
      </c>
      <c r="GT6" s="6">
        <v>8211.61</v>
      </c>
      <c r="GU6" s="4">
        <v>699830.39599999995</v>
      </c>
      <c r="GV6" s="4">
        <v>0.68303525550926802</v>
      </c>
      <c r="GW6" s="4">
        <v>100</v>
      </c>
      <c r="GX6" s="2" t="b">
        <v>0</v>
      </c>
      <c r="GY6" s="4">
        <v>695973.39</v>
      </c>
      <c r="GZ6" s="4">
        <v>692916.66</v>
      </c>
      <c r="HA6" s="4">
        <v>702945.91</v>
      </c>
      <c r="HB6" s="4">
        <v>694840.83</v>
      </c>
      <c r="HC6" s="4">
        <v>694926.05</v>
      </c>
      <c r="HD6" s="4">
        <v>702913.04</v>
      </c>
      <c r="HE6" s="4">
        <v>699843.43</v>
      </c>
      <c r="HF6" s="4">
        <v>705412.99</v>
      </c>
      <c r="HG6" s="4">
        <v>705731.74</v>
      </c>
      <c r="HH6" s="4">
        <v>702799.92</v>
      </c>
      <c r="HI6" s="6">
        <v>572730.63600000006</v>
      </c>
      <c r="HJ6" s="6">
        <v>1.14679108195364</v>
      </c>
      <c r="HK6" s="6">
        <v>100</v>
      </c>
      <c r="HL6" s="3" t="b">
        <v>0</v>
      </c>
      <c r="HM6" s="6">
        <v>584665.31000000006</v>
      </c>
      <c r="HN6" s="3" t="b">
        <v>0</v>
      </c>
      <c r="HO6" s="6">
        <v>571148.77</v>
      </c>
      <c r="HP6" s="3" t="b">
        <v>0</v>
      </c>
      <c r="HQ6" s="6">
        <v>573941.21</v>
      </c>
      <c r="HR6" s="3" t="b">
        <v>0</v>
      </c>
      <c r="HS6" s="6">
        <v>564396.81999999995</v>
      </c>
      <c r="HT6" s="3" t="b">
        <v>0</v>
      </c>
      <c r="HU6" s="6">
        <v>577348.75</v>
      </c>
      <c r="HV6" s="3" t="b">
        <v>0</v>
      </c>
      <c r="HW6" s="6">
        <v>577970.27</v>
      </c>
      <c r="HX6" s="3" t="b">
        <v>0</v>
      </c>
      <c r="HY6" s="6">
        <v>567414.88</v>
      </c>
      <c r="HZ6" s="3" t="b">
        <v>0</v>
      </c>
      <c r="IA6" s="6">
        <v>565903.31000000006</v>
      </c>
      <c r="IB6" s="3" t="b">
        <v>0</v>
      </c>
      <c r="IC6" s="6">
        <v>577172.66</v>
      </c>
      <c r="ID6" s="3" t="b">
        <v>0</v>
      </c>
      <c r="IE6" s="6">
        <v>567344.38</v>
      </c>
      <c r="IF6" s="4">
        <v>219469.111</v>
      </c>
      <c r="IG6" s="4">
        <v>0.80599069170075599</v>
      </c>
      <c r="IH6" s="4">
        <v>100</v>
      </c>
      <c r="II6" s="2" t="b">
        <v>0</v>
      </c>
      <c r="IJ6" s="4">
        <v>219809.19</v>
      </c>
      <c r="IK6" s="2" t="b">
        <v>0</v>
      </c>
      <c r="IL6" s="4">
        <v>217589.03</v>
      </c>
      <c r="IM6" s="2" t="b">
        <v>0</v>
      </c>
      <c r="IN6" s="4">
        <v>220498.81</v>
      </c>
      <c r="IO6" s="2" t="b">
        <v>0</v>
      </c>
      <c r="IP6" s="4">
        <v>218512.99</v>
      </c>
      <c r="IQ6" s="2" t="b">
        <v>0</v>
      </c>
      <c r="IR6" s="4">
        <v>221605.51</v>
      </c>
      <c r="IS6" s="2" t="b">
        <v>0</v>
      </c>
      <c r="IT6" s="4">
        <v>219063.02</v>
      </c>
      <c r="IU6" s="2" t="b">
        <v>0</v>
      </c>
      <c r="IV6" s="4">
        <v>216733.5</v>
      </c>
      <c r="IW6" s="2" t="b">
        <v>0</v>
      </c>
      <c r="IX6" s="4">
        <v>221989.55</v>
      </c>
      <c r="IY6" s="2" t="b">
        <v>0</v>
      </c>
      <c r="IZ6" s="4">
        <v>220853.62</v>
      </c>
      <c r="JA6" s="2" t="b">
        <v>0</v>
      </c>
      <c r="JB6" s="4">
        <v>218035.89</v>
      </c>
      <c r="JC6" s="6">
        <v>43956.6</v>
      </c>
      <c r="JD6" s="6">
        <v>2.2607725638096001</v>
      </c>
      <c r="JE6" s="6">
        <v>100</v>
      </c>
      <c r="JF6" s="3" t="b">
        <v>0</v>
      </c>
      <c r="JG6" s="6">
        <v>44310.66</v>
      </c>
      <c r="JH6" s="3" t="b">
        <v>0</v>
      </c>
      <c r="JI6" s="6">
        <v>44109.93</v>
      </c>
      <c r="JJ6" s="3" t="b">
        <v>0</v>
      </c>
      <c r="JK6" s="6">
        <v>44150.19</v>
      </c>
      <c r="JL6" s="3" t="b">
        <v>0</v>
      </c>
      <c r="JM6" s="6">
        <v>42996.37</v>
      </c>
      <c r="JN6" s="3" t="b">
        <v>0</v>
      </c>
      <c r="JO6" s="6">
        <v>45897.21</v>
      </c>
      <c r="JP6" s="3" t="b">
        <v>0</v>
      </c>
      <c r="JQ6" s="6">
        <v>44551.79</v>
      </c>
      <c r="JR6" s="3" t="b">
        <v>0</v>
      </c>
      <c r="JS6" s="6">
        <v>44000.14</v>
      </c>
      <c r="JT6" s="3" t="b">
        <v>0</v>
      </c>
      <c r="JU6" s="6">
        <v>43257.38</v>
      </c>
      <c r="JV6" s="3" t="b">
        <v>0</v>
      </c>
      <c r="JW6" s="6">
        <v>44109.23</v>
      </c>
      <c r="JX6" s="3" t="b">
        <v>0</v>
      </c>
      <c r="JY6" s="6">
        <v>42183.1</v>
      </c>
      <c r="JZ6" s="4">
        <v>365937.21100000001</v>
      </c>
      <c r="KA6" s="4">
        <v>0.72244611581148799</v>
      </c>
      <c r="KB6" s="4">
        <v>100</v>
      </c>
      <c r="KC6" s="2" t="b">
        <v>0</v>
      </c>
      <c r="KD6" s="4">
        <v>362270.31</v>
      </c>
      <c r="KE6" s="2" t="b">
        <v>0</v>
      </c>
      <c r="KF6" s="4">
        <v>364882.43</v>
      </c>
      <c r="KG6" s="2" t="b">
        <v>0</v>
      </c>
      <c r="KH6" s="4">
        <v>365531.04</v>
      </c>
      <c r="KI6" s="2" t="b">
        <v>0</v>
      </c>
      <c r="KJ6" s="4">
        <v>363137.3</v>
      </c>
      <c r="KK6" s="2" t="b">
        <v>0</v>
      </c>
      <c r="KL6" s="4">
        <v>365307.74</v>
      </c>
      <c r="KM6" s="2" t="b">
        <v>0</v>
      </c>
      <c r="KN6" s="4">
        <v>365990.88</v>
      </c>
      <c r="KO6" s="2" t="b">
        <v>0</v>
      </c>
      <c r="KP6" s="4">
        <v>365042.62</v>
      </c>
      <c r="KQ6" s="2" t="b">
        <v>0</v>
      </c>
      <c r="KR6" s="4">
        <v>370561.77</v>
      </c>
      <c r="KS6" s="2" t="b">
        <v>0</v>
      </c>
      <c r="KT6" s="4">
        <v>370107.2</v>
      </c>
      <c r="KU6" s="2" t="b">
        <v>0</v>
      </c>
      <c r="KV6" s="4">
        <v>366540.82</v>
      </c>
      <c r="KW6" s="6">
        <v>73939.585000000006</v>
      </c>
      <c r="KX6" s="6">
        <v>1.5184164286748301</v>
      </c>
      <c r="KY6" s="6">
        <v>100</v>
      </c>
      <c r="KZ6" s="3" t="b">
        <v>0</v>
      </c>
      <c r="LA6" s="6">
        <v>74314.13</v>
      </c>
      <c r="LB6" s="3" t="b">
        <v>0</v>
      </c>
      <c r="LC6" s="6">
        <v>72443.72</v>
      </c>
      <c r="LD6" s="3" t="b">
        <v>0</v>
      </c>
      <c r="LE6" s="6">
        <v>73772.55</v>
      </c>
      <c r="LF6" s="3" t="b">
        <v>0</v>
      </c>
      <c r="LG6" s="6">
        <v>73942.259999999995</v>
      </c>
      <c r="LH6" s="3" t="b">
        <v>0</v>
      </c>
      <c r="LI6" s="6">
        <v>76105.279999999999</v>
      </c>
      <c r="LJ6" s="3" t="b">
        <v>0</v>
      </c>
      <c r="LK6" s="6">
        <v>74997.81</v>
      </c>
      <c r="LL6" s="3" t="b">
        <v>0</v>
      </c>
      <c r="LM6" s="6">
        <v>72294.69</v>
      </c>
      <c r="LN6" s="3" t="b">
        <v>0</v>
      </c>
      <c r="LO6" s="6">
        <v>74345.84</v>
      </c>
      <c r="LP6" s="3" t="b">
        <v>0</v>
      </c>
      <c r="LQ6" s="6">
        <v>73509.179999999993</v>
      </c>
      <c r="LR6" s="3" t="b">
        <v>0</v>
      </c>
      <c r="LS6" s="6">
        <v>73670.39</v>
      </c>
    </row>
    <row r="7" spans="1:331" x14ac:dyDescent="0.25">
      <c r="A7" s="3"/>
      <c r="B7" s="3" t="b">
        <v>0</v>
      </c>
      <c r="C7" s="3" t="s">
        <v>146</v>
      </c>
      <c r="D7" s="7">
        <v>43418.458530092597</v>
      </c>
      <c r="E7" s="5" t="s">
        <v>39</v>
      </c>
      <c r="F7" s="6"/>
      <c r="G7" s="3" t="s">
        <v>49</v>
      </c>
      <c r="H7" s="4">
        <v>1294.5150000000001</v>
      </c>
      <c r="I7" s="4">
        <v>11.1425684515411</v>
      </c>
      <c r="J7" s="4"/>
      <c r="K7" s="2" t="b">
        <v>0</v>
      </c>
      <c r="L7" s="4">
        <v>1121.31</v>
      </c>
      <c r="M7" s="2" t="b">
        <v>0</v>
      </c>
      <c r="N7" s="4">
        <v>1331.54</v>
      </c>
      <c r="O7" s="2" t="b">
        <v>0</v>
      </c>
      <c r="P7" s="4">
        <v>1151.3399999999999</v>
      </c>
      <c r="Q7" s="2" t="b">
        <v>0</v>
      </c>
      <c r="R7" s="4">
        <v>1401.64</v>
      </c>
      <c r="S7" s="2" t="b">
        <v>0</v>
      </c>
      <c r="T7" s="4">
        <v>1231.45</v>
      </c>
      <c r="U7" s="2" t="b">
        <v>0</v>
      </c>
      <c r="V7" s="4">
        <v>1491.75</v>
      </c>
      <c r="W7" s="2" t="b">
        <v>0</v>
      </c>
      <c r="X7" s="4">
        <v>1141.3399999999999</v>
      </c>
      <c r="Y7" s="2" t="b">
        <v>0</v>
      </c>
      <c r="Z7" s="4">
        <v>1371.6</v>
      </c>
      <c r="AA7" s="2" t="b">
        <v>0</v>
      </c>
      <c r="AB7" s="4">
        <v>1501.77</v>
      </c>
      <c r="AC7" s="2" t="b">
        <v>0</v>
      </c>
      <c r="AD7" s="4">
        <v>1201.4100000000001</v>
      </c>
      <c r="AE7" s="6">
        <v>30107.904999999999</v>
      </c>
      <c r="AF7" s="6">
        <v>2.3458350176437901</v>
      </c>
      <c r="AG7" s="6"/>
      <c r="AH7" s="3" t="b">
        <v>0</v>
      </c>
      <c r="AI7" s="6">
        <v>30379.57</v>
      </c>
      <c r="AJ7" s="3" t="b">
        <v>0</v>
      </c>
      <c r="AK7" s="6">
        <v>30249.25</v>
      </c>
      <c r="AL7" s="3" t="b">
        <v>0</v>
      </c>
      <c r="AM7" s="6">
        <v>29457.05</v>
      </c>
      <c r="AN7" s="3" t="b">
        <v>0</v>
      </c>
      <c r="AO7" s="6">
        <v>28554.28</v>
      </c>
      <c r="AP7" s="3" t="b">
        <v>0</v>
      </c>
      <c r="AQ7" s="6">
        <v>30961.72</v>
      </c>
      <c r="AR7" s="3" t="b">
        <v>0</v>
      </c>
      <c r="AS7" s="6">
        <v>30058.39</v>
      </c>
      <c r="AT7" s="3" t="b">
        <v>0</v>
      </c>
      <c r="AU7" s="6">
        <v>29707.919999999998</v>
      </c>
      <c r="AV7" s="3" t="b">
        <v>0</v>
      </c>
      <c r="AW7" s="6">
        <v>30630.76</v>
      </c>
      <c r="AX7" s="3" t="b">
        <v>0</v>
      </c>
      <c r="AY7" s="6">
        <v>30439.96</v>
      </c>
      <c r="AZ7" s="3" t="b">
        <v>0</v>
      </c>
      <c r="BA7" s="6">
        <v>30640.15</v>
      </c>
      <c r="BB7" s="4">
        <v>6881592.3650000002</v>
      </c>
      <c r="BC7" s="4">
        <v>0.53730113830933302</v>
      </c>
      <c r="BD7" s="4"/>
      <c r="BE7" s="2" t="b">
        <v>0</v>
      </c>
      <c r="BF7" s="4">
        <v>6929555.7199999997</v>
      </c>
      <c r="BG7" s="2" t="b">
        <v>0</v>
      </c>
      <c r="BH7" s="4">
        <v>6912954.4299999997</v>
      </c>
      <c r="BI7" s="2" t="b">
        <v>0</v>
      </c>
      <c r="BJ7" s="4">
        <v>6865817.9199999999</v>
      </c>
      <c r="BK7" s="2" t="b">
        <v>0</v>
      </c>
      <c r="BL7" s="4">
        <v>6940728.6100000003</v>
      </c>
      <c r="BM7" s="2" t="b">
        <v>0</v>
      </c>
      <c r="BN7" s="4">
        <v>6865626.0099999998</v>
      </c>
      <c r="BO7" s="2" t="b">
        <v>0</v>
      </c>
      <c r="BP7" s="4">
        <v>6820653.8499999996</v>
      </c>
      <c r="BQ7" s="2" t="b">
        <v>0</v>
      </c>
      <c r="BR7" s="4">
        <v>6868094.0999999996</v>
      </c>
      <c r="BS7" s="2" t="b">
        <v>0</v>
      </c>
      <c r="BT7" s="4">
        <v>6874054.4400000004</v>
      </c>
      <c r="BU7" s="2" t="b">
        <v>0</v>
      </c>
      <c r="BV7" s="4">
        <v>6849717.4400000004</v>
      </c>
      <c r="BW7" s="2" t="b">
        <v>0</v>
      </c>
      <c r="BX7" s="4">
        <v>6888721.1299999999</v>
      </c>
      <c r="BY7" s="6">
        <v>11561.788</v>
      </c>
      <c r="BZ7" s="6">
        <v>3.80830491252346</v>
      </c>
      <c r="CA7" s="6"/>
      <c r="CB7" s="3" t="b">
        <v>0</v>
      </c>
      <c r="CC7" s="6">
        <v>11296.63</v>
      </c>
      <c r="CD7" s="6">
        <v>12308.08</v>
      </c>
      <c r="CE7" s="6">
        <v>11256.18</v>
      </c>
      <c r="CF7" s="6">
        <v>11346.29</v>
      </c>
      <c r="CG7" s="6">
        <v>11376.49</v>
      </c>
      <c r="CH7" s="6">
        <v>12198.01</v>
      </c>
      <c r="CI7" s="6">
        <v>11456.63</v>
      </c>
      <c r="CJ7" s="6">
        <v>11776.96</v>
      </c>
      <c r="CK7" s="6">
        <v>10885.63</v>
      </c>
      <c r="CL7" s="6">
        <v>11716.98</v>
      </c>
      <c r="CM7" s="4">
        <v>4340.4489999999996</v>
      </c>
      <c r="CN7" s="4">
        <v>4.1930367158711404</v>
      </c>
      <c r="CO7" s="4"/>
      <c r="CP7" s="19" t="b">
        <v>0</v>
      </c>
      <c r="CQ7" s="20">
        <v>4415.57</v>
      </c>
      <c r="CR7" s="20">
        <v>4385.49</v>
      </c>
      <c r="CS7" s="20">
        <v>3964.94</v>
      </c>
      <c r="CT7" s="20">
        <v>4385.49</v>
      </c>
      <c r="CU7" s="20">
        <v>4325.5</v>
      </c>
      <c r="CV7" s="20">
        <v>4415.51</v>
      </c>
      <c r="CW7" s="20">
        <v>4065</v>
      </c>
      <c r="CX7" s="20">
        <v>4495.67</v>
      </c>
      <c r="CY7" s="20">
        <v>4425.6099999999997</v>
      </c>
      <c r="CZ7" s="20">
        <v>4525.71</v>
      </c>
      <c r="DA7" s="6">
        <v>206.23599999999999</v>
      </c>
      <c r="DB7" s="6">
        <v>26.211373660502598</v>
      </c>
      <c r="DC7" s="6"/>
      <c r="DD7" s="14" t="b">
        <v>0</v>
      </c>
      <c r="DE7" s="15">
        <v>180.2</v>
      </c>
      <c r="DF7" s="15">
        <v>190.22</v>
      </c>
      <c r="DG7" s="15">
        <v>200.23</v>
      </c>
      <c r="DH7" s="15">
        <v>190.22</v>
      </c>
      <c r="DI7" s="15">
        <v>120.14</v>
      </c>
      <c r="DJ7" s="15">
        <v>280.32</v>
      </c>
      <c r="DK7" s="15">
        <v>300.33999999999997</v>
      </c>
      <c r="DL7" s="15">
        <v>200.23</v>
      </c>
      <c r="DM7" s="15">
        <v>160.18</v>
      </c>
      <c r="DN7" s="15">
        <v>240.28</v>
      </c>
      <c r="DO7" s="4">
        <v>737.85799999999995</v>
      </c>
      <c r="DP7" s="4">
        <v>13.1885222936906</v>
      </c>
      <c r="DQ7" s="4"/>
      <c r="DR7" s="19" t="b">
        <v>0</v>
      </c>
      <c r="DS7" s="20">
        <v>961.16</v>
      </c>
      <c r="DT7" s="20">
        <v>660.76</v>
      </c>
      <c r="DU7" s="20">
        <v>740.87</v>
      </c>
      <c r="DV7" s="20">
        <v>720.83</v>
      </c>
      <c r="DW7" s="20">
        <v>620.71</v>
      </c>
      <c r="DX7" s="20">
        <v>820.94</v>
      </c>
      <c r="DY7" s="20">
        <v>650.77</v>
      </c>
      <c r="DZ7" s="20">
        <v>740.85</v>
      </c>
      <c r="EA7" s="20">
        <v>750.88</v>
      </c>
      <c r="EB7" s="20">
        <v>710.81</v>
      </c>
      <c r="EC7" s="6">
        <v>656.76300000000003</v>
      </c>
      <c r="ED7" s="6">
        <v>16.624990823391698</v>
      </c>
      <c r="EE7" s="6"/>
      <c r="EF7" s="14" t="b">
        <v>0</v>
      </c>
      <c r="EG7" s="15">
        <v>750.87</v>
      </c>
      <c r="EH7" s="15">
        <v>560.65</v>
      </c>
      <c r="EI7" s="15">
        <v>650.75</v>
      </c>
      <c r="EJ7" s="15">
        <v>820.97</v>
      </c>
      <c r="EK7" s="15">
        <v>700.82</v>
      </c>
      <c r="EL7" s="15">
        <v>480.56</v>
      </c>
      <c r="EM7" s="15">
        <v>670.77</v>
      </c>
      <c r="EN7" s="15">
        <v>780.91</v>
      </c>
      <c r="EO7" s="15">
        <v>590.67999999999995</v>
      </c>
      <c r="EP7" s="15">
        <v>560.65</v>
      </c>
      <c r="EQ7" s="4">
        <v>22.024000000000001</v>
      </c>
      <c r="ER7" s="4">
        <v>73.613453066971203</v>
      </c>
      <c r="ES7" s="4"/>
      <c r="ET7" s="2" t="b">
        <v>0</v>
      </c>
      <c r="EU7" s="4">
        <v>20.02</v>
      </c>
      <c r="EV7" s="4">
        <v>0</v>
      </c>
      <c r="EW7" s="4">
        <v>20.02</v>
      </c>
      <c r="EX7" s="4">
        <v>40.049999999999997</v>
      </c>
      <c r="EY7" s="4">
        <v>30.03</v>
      </c>
      <c r="EZ7" s="4">
        <v>10.01</v>
      </c>
      <c r="FA7" s="4">
        <v>50.06</v>
      </c>
      <c r="FB7" s="4">
        <v>30.03</v>
      </c>
      <c r="FC7" s="4">
        <v>0</v>
      </c>
      <c r="FD7" s="4">
        <v>20.02</v>
      </c>
      <c r="FE7" s="6">
        <v>6.0060000000000002</v>
      </c>
      <c r="FF7" s="6">
        <v>140.54567378526099</v>
      </c>
      <c r="FG7" s="6"/>
      <c r="FH7" s="3" t="b">
        <v>0</v>
      </c>
      <c r="FI7" s="6">
        <v>0</v>
      </c>
      <c r="FJ7" s="6">
        <v>0</v>
      </c>
      <c r="FK7" s="6">
        <v>20.02</v>
      </c>
      <c r="FL7" s="6">
        <v>0</v>
      </c>
      <c r="FM7" s="6">
        <v>10.01</v>
      </c>
      <c r="FN7" s="6">
        <v>10.01</v>
      </c>
      <c r="FO7" s="6">
        <v>20.02</v>
      </c>
      <c r="FP7" s="6">
        <v>0</v>
      </c>
      <c r="FQ7" s="6">
        <v>0</v>
      </c>
      <c r="FR7" s="6">
        <v>0</v>
      </c>
      <c r="FS7" s="4">
        <v>363.42200000000003</v>
      </c>
      <c r="FT7" s="4">
        <v>16.222731230617399</v>
      </c>
      <c r="FU7" s="4"/>
      <c r="FV7" s="2" t="b">
        <v>0</v>
      </c>
      <c r="FW7" s="4">
        <v>330.39</v>
      </c>
      <c r="FX7" s="4">
        <v>390.45</v>
      </c>
      <c r="FY7" s="4">
        <v>440.51</v>
      </c>
      <c r="FZ7" s="4">
        <v>290.33999999999997</v>
      </c>
      <c r="GA7" s="4">
        <v>370.42</v>
      </c>
      <c r="GB7" s="4">
        <v>310.35000000000002</v>
      </c>
      <c r="GC7" s="4">
        <v>400.47</v>
      </c>
      <c r="GD7" s="4">
        <v>340.4</v>
      </c>
      <c r="GE7" s="4">
        <v>460.54</v>
      </c>
      <c r="GF7" s="4">
        <v>300.35000000000002</v>
      </c>
      <c r="GG7" s="6">
        <v>0</v>
      </c>
      <c r="GH7" s="6" t="s">
        <v>57</v>
      </c>
      <c r="GI7" s="6"/>
      <c r="GJ7" s="3" t="b">
        <v>0</v>
      </c>
      <c r="GK7" s="6">
        <v>0</v>
      </c>
      <c r="GL7" s="6">
        <v>0</v>
      </c>
      <c r="GM7" s="6">
        <v>0</v>
      </c>
      <c r="GN7" s="6">
        <v>0</v>
      </c>
      <c r="GO7" s="6">
        <v>0</v>
      </c>
      <c r="GP7" s="6">
        <v>0</v>
      </c>
      <c r="GQ7" s="6">
        <v>0</v>
      </c>
      <c r="GR7" s="6">
        <v>0</v>
      </c>
      <c r="GS7" s="6">
        <v>0</v>
      </c>
      <c r="GT7" s="6">
        <v>0</v>
      </c>
      <c r="GU7" s="4">
        <v>158.18100000000001</v>
      </c>
      <c r="GV7" s="4">
        <v>26.654739027692301</v>
      </c>
      <c r="GW7" s="4">
        <v>2.2602762169821499E-2</v>
      </c>
      <c r="GX7" s="2" t="b">
        <v>0</v>
      </c>
      <c r="GY7" s="4">
        <v>170.19</v>
      </c>
      <c r="GZ7" s="4">
        <v>230.27</v>
      </c>
      <c r="HA7" s="4">
        <v>120.13</v>
      </c>
      <c r="HB7" s="4">
        <v>210.24</v>
      </c>
      <c r="HC7" s="4">
        <v>110.12</v>
      </c>
      <c r="HD7" s="4">
        <v>160.19</v>
      </c>
      <c r="HE7" s="4">
        <v>180.21</v>
      </c>
      <c r="HF7" s="4">
        <v>140.16</v>
      </c>
      <c r="HG7" s="4">
        <v>160.19</v>
      </c>
      <c r="HH7" s="4">
        <v>100.11</v>
      </c>
      <c r="HI7" s="6">
        <v>113.128</v>
      </c>
      <c r="HJ7" s="6">
        <v>43.763183940398001</v>
      </c>
      <c r="HK7" s="6">
        <v>1.9752391942937701E-2</v>
      </c>
      <c r="HL7" s="3" t="b">
        <v>0</v>
      </c>
      <c r="HM7" s="6">
        <v>230.26</v>
      </c>
      <c r="HN7" s="3" t="b">
        <v>0</v>
      </c>
      <c r="HO7" s="6">
        <v>90.1</v>
      </c>
      <c r="HP7" s="3" t="b">
        <v>0</v>
      </c>
      <c r="HQ7" s="6">
        <v>100.11</v>
      </c>
      <c r="HR7" s="3" t="b">
        <v>0</v>
      </c>
      <c r="HS7" s="6">
        <v>50.06</v>
      </c>
      <c r="HT7" s="3" t="b">
        <v>0</v>
      </c>
      <c r="HU7" s="6">
        <v>70.08</v>
      </c>
      <c r="HV7" s="3" t="b">
        <v>0</v>
      </c>
      <c r="HW7" s="6">
        <v>120.14</v>
      </c>
      <c r="HX7" s="3" t="b">
        <v>0</v>
      </c>
      <c r="HY7" s="6">
        <v>120.14</v>
      </c>
      <c r="HZ7" s="3" t="b">
        <v>0</v>
      </c>
      <c r="IA7" s="6">
        <v>150.16999999999999</v>
      </c>
      <c r="IB7" s="3" t="b">
        <v>0</v>
      </c>
      <c r="IC7" s="6">
        <v>100.11</v>
      </c>
      <c r="ID7" s="3" t="b">
        <v>0</v>
      </c>
      <c r="IE7" s="6">
        <v>100.11</v>
      </c>
      <c r="IF7" s="4">
        <v>18.018999999999998</v>
      </c>
      <c r="IG7" s="4">
        <v>116.54313583051</v>
      </c>
      <c r="IH7" s="4">
        <v>8.2102670019928194E-3</v>
      </c>
      <c r="II7" s="2" t="b">
        <v>0</v>
      </c>
      <c r="IJ7" s="4">
        <v>70.08</v>
      </c>
      <c r="IK7" s="2" t="b">
        <v>0</v>
      </c>
      <c r="IL7" s="4">
        <v>20.02</v>
      </c>
      <c r="IM7" s="2" t="b">
        <v>0</v>
      </c>
      <c r="IN7" s="4">
        <v>20.02</v>
      </c>
      <c r="IO7" s="2" t="b">
        <v>0</v>
      </c>
      <c r="IP7" s="4">
        <v>30.03</v>
      </c>
      <c r="IQ7" s="2" t="b">
        <v>0</v>
      </c>
      <c r="IR7" s="4">
        <v>10.01</v>
      </c>
      <c r="IS7" s="2" t="b">
        <v>0</v>
      </c>
      <c r="IT7" s="4">
        <v>0</v>
      </c>
      <c r="IU7" s="2" t="b">
        <v>0</v>
      </c>
      <c r="IV7" s="4">
        <v>0</v>
      </c>
      <c r="IW7" s="2" t="b">
        <v>0</v>
      </c>
      <c r="IX7" s="4">
        <v>10.01</v>
      </c>
      <c r="IY7" s="2" t="b">
        <v>0</v>
      </c>
      <c r="IZ7" s="4">
        <v>20.02</v>
      </c>
      <c r="JA7" s="2" t="b">
        <v>0</v>
      </c>
      <c r="JB7" s="4">
        <v>0</v>
      </c>
      <c r="JC7" s="6">
        <v>1.0009999999999999</v>
      </c>
      <c r="JD7" s="6">
        <v>316.22776601683802</v>
      </c>
      <c r="JE7" s="6">
        <v>2.2772461928356599E-3</v>
      </c>
      <c r="JF7" s="3" t="b">
        <v>0</v>
      </c>
      <c r="JG7" s="6">
        <v>0</v>
      </c>
      <c r="JH7" s="3" t="b">
        <v>0</v>
      </c>
      <c r="JI7" s="6">
        <v>0</v>
      </c>
      <c r="JJ7" s="3" t="b">
        <v>0</v>
      </c>
      <c r="JK7" s="6">
        <v>0</v>
      </c>
      <c r="JL7" s="3" t="b">
        <v>0</v>
      </c>
      <c r="JM7" s="6">
        <v>0</v>
      </c>
      <c r="JN7" s="3" t="b">
        <v>0</v>
      </c>
      <c r="JO7" s="6">
        <v>0</v>
      </c>
      <c r="JP7" s="3" t="b">
        <v>0</v>
      </c>
      <c r="JQ7" s="6">
        <v>10.01</v>
      </c>
      <c r="JR7" s="3" t="b">
        <v>0</v>
      </c>
      <c r="JS7" s="6">
        <v>0</v>
      </c>
      <c r="JT7" s="3" t="b">
        <v>0</v>
      </c>
      <c r="JU7" s="6">
        <v>0</v>
      </c>
      <c r="JV7" s="3" t="b">
        <v>0</v>
      </c>
      <c r="JW7" s="6">
        <v>0</v>
      </c>
      <c r="JX7" s="3" t="b">
        <v>0</v>
      </c>
      <c r="JY7" s="6">
        <v>0</v>
      </c>
      <c r="JZ7" s="4">
        <v>26.03</v>
      </c>
      <c r="KA7" s="4">
        <v>94.563303730773796</v>
      </c>
      <c r="KB7" s="4">
        <v>7.1132421676570103E-3</v>
      </c>
      <c r="KC7" s="2" t="b">
        <v>0</v>
      </c>
      <c r="KD7" s="4">
        <v>60.07</v>
      </c>
      <c r="KE7" s="2" t="b">
        <v>0</v>
      </c>
      <c r="KF7" s="4">
        <v>20.02</v>
      </c>
      <c r="KG7" s="2" t="b">
        <v>0</v>
      </c>
      <c r="KH7" s="4">
        <v>60.07</v>
      </c>
      <c r="KI7" s="2" t="b">
        <v>0</v>
      </c>
      <c r="KJ7" s="4">
        <v>50.06</v>
      </c>
      <c r="KK7" s="2" t="b">
        <v>0</v>
      </c>
      <c r="KL7" s="4">
        <v>0</v>
      </c>
      <c r="KM7" s="2" t="b">
        <v>0</v>
      </c>
      <c r="KN7" s="4">
        <v>20.02</v>
      </c>
      <c r="KO7" s="2" t="b">
        <v>0</v>
      </c>
      <c r="KP7" s="4">
        <v>10.01</v>
      </c>
      <c r="KQ7" s="2" t="b">
        <v>0</v>
      </c>
      <c r="KR7" s="4">
        <v>0</v>
      </c>
      <c r="KS7" s="2" t="b">
        <v>0</v>
      </c>
      <c r="KT7" s="4">
        <v>0</v>
      </c>
      <c r="KU7" s="2" t="b">
        <v>0</v>
      </c>
      <c r="KV7" s="4">
        <v>40.049999999999997</v>
      </c>
      <c r="KW7" s="6">
        <v>5.0049999999999999</v>
      </c>
      <c r="KX7" s="6">
        <v>216.02468994692899</v>
      </c>
      <c r="KY7" s="6">
        <v>6.7690398857391497E-3</v>
      </c>
      <c r="KZ7" s="3" t="b">
        <v>0</v>
      </c>
      <c r="LA7" s="6">
        <v>0</v>
      </c>
      <c r="LB7" s="3" t="b">
        <v>0</v>
      </c>
      <c r="LC7" s="6">
        <v>0</v>
      </c>
      <c r="LD7" s="3" t="b">
        <v>0</v>
      </c>
      <c r="LE7" s="6">
        <v>30.03</v>
      </c>
      <c r="LF7" s="3" t="b">
        <v>0</v>
      </c>
      <c r="LG7" s="6">
        <v>0</v>
      </c>
      <c r="LH7" s="3" t="b">
        <v>0</v>
      </c>
      <c r="LI7" s="6">
        <v>0</v>
      </c>
      <c r="LJ7" s="3" t="b">
        <v>0</v>
      </c>
      <c r="LK7" s="6">
        <v>0</v>
      </c>
      <c r="LL7" s="3" t="b">
        <v>0</v>
      </c>
      <c r="LM7" s="6">
        <v>0</v>
      </c>
      <c r="LN7" s="3" t="b">
        <v>0</v>
      </c>
      <c r="LO7" s="6">
        <v>0</v>
      </c>
      <c r="LP7" s="3" t="b">
        <v>0</v>
      </c>
      <c r="LQ7" s="6">
        <v>0</v>
      </c>
      <c r="LR7" s="3" t="b">
        <v>0</v>
      </c>
      <c r="LS7" s="6">
        <v>20.02</v>
      </c>
    </row>
    <row r="8" spans="1:331" x14ac:dyDescent="0.25">
      <c r="A8" s="3"/>
      <c r="B8" s="3" t="b">
        <v>0</v>
      </c>
      <c r="C8" s="3" t="s">
        <v>68</v>
      </c>
      <c r="D8" s="7">
        <v>43418.462118055599</v>
      </c>
      <c r="E8" s="5" t="s">
        <v>126</v>
      </c>
      <c r="F8" s="6" t="s">
        <v>33</v>
      </c>
      <c r="G8" s="3" t="s">
        <v>188</v>
      </c>
      <c r="H8" s="4">
        <v>2214.6559999999999</v>
      </c>
      <c r="I8" s="4">
        <v>10.2703138239439</v>
      </c>
      <c r="J8" s="4">
        <v>0.627</v>
      </c>
      <c r="K8" s="2" t="b">
        <v>0</v>
      </c>
      <c r="L8" s="4">
        <v>2142.58</v>
      </c>
      <c r="M8" s="2" t="b">
        <v>0</v>
      </c>
      <c r="N8" s="4">
        <v>2493.06</v>
      </c>
      <c r="O8" s="2" t="b">
        <v>0</v>
      </c>
      <c r="P8" s="4">
        <v>2232.64</v>
      </c>
      <c r="Q8" s="2" t="b">
        <v>0</v>
      </c>
      <c r="R8" s="4">
        <v>2112.5500000000002</v>
      </c>
      <c r="S8" s="2" t="b">
        <v>0</v>
      </c>
      <c r="T8" s="4">
        <v>2162.61</v>
      </c>
      <c r="U8" s="2" t="b">
        <v>0</v>
      </c>
      <c r="V8" s="4">
        <v>1982.35</v>
      </c>
      <c r="W8" s="2" t="b">
        <v>0</v>
      </c>
      <c r="X8" s="4">
        <v>2182.6</v>
      </c>
      <c r="Y8" s="2" t="b">
        <v>0</v>
      </c>
      <c r="Z8" s="4">
        <v>2472.96</v>
      </c>
      <c r="AA8" s="2" t="b">
        <v>0</v>
      </c>
      <c r="AB8" s="4">
        <v>2533.09</v>
      </c>
      <c r="AC8" s="2" t="b">
        <v>0</v>
      </c>
      <c r="AD8" s="4">
        <v>1832.12</v>
      </c>
      <c r="AE8" s="6">
        <v>45067.803</v>
      </c>
      <c r="AF8" s="6">
        <v>1.9269388632375499</v>
      </c>
      <c r="AG8" s="6">
        <v>0.627</v>
      </c>
      <c r="AH8" s="3" t="b">
        <v>0</v>
      </c>
      <c r="AI8" s="6">
        <v>45728.51</v>
      </c>
      <c r="AJ8" s="3" t="b">
        <v>0</v>
      </c>
      <c r="AK8" s="6">
        <v>46231.07</v>
      </c>
      <c r="AL8" s="3" t="b">
        <v>0</v>
      </c>
      <c r="AM8" s="6">
        <v>45015.97</v>
      </c>
      <c r="AN8" s="3" t="b">
        <v>0</v>
      </c>
      <c r="AO8" s="6">
        <v>44886.78</v>
      </c>
      <c r="AP8" s="3" t="b">
        <v>0</v>
      </c>
      <c r="AQ8" s="6">
        <v>45538.73</v>
      </c>
      <c r="AR8" s="3" t="b">
        <v>0</v>
      </c>
      <c r="AS8" s="6">
        <v>44815.85</v>
      </c>
      <c r="AT8" s="3" t="b">
        <v>0</v>
      </c>
      <c r="AU8" s="6">
        <v>44174.48</v>
      </c>
      <c r="AV8" s="3" t="b">
        <v>0</v>
      </c>
      <c r="AW8" s="6">
        <v>45990.14</v>
      </c>
      <c r="AX8" s="3" t="b">
        <v>0</v>
      </c>
      <c r="AY8" s="6">
        <v>43330.57</v>
      </c>
      <c r="AZ8" s="3" t="b">
        <v>0</v>
      </c>
      <c r="BA8" s="6">
        <v>44965.93</v>
      </c>
      <c r="BB8" s="4">
        <v>5771902.8559999997</v>
      </c>
      <c r="BC8" s="4">
        <v>0.45242931311461498</v>
      </c>
      <c r="BD8" s="4">
        <v>0.627</v>
      </c>
      <c r="BE8" s="2" t="b">
        <v>0</v>
      </c>
      <c r="BF8" s="4">
        <v>5777646.1900000004</v>
      </c>
      <c r="BG8" s="2" t="b">
        <v>0</v>
      </c>
      <c r="BH8" s="4">
        <v>5794077</v>
      </c>
      <c r="BI8" s="2" t="b">
        <v>0</v>
      </c>
      <c r="BJ8" s="4">
        <v>5787949</v>
      </c>
      <c r="BK8" s="2" t="b">
        <v>0</v>
      </c>
      <c r="BL8" s="4">
        <v>5740172.9400000004</v>
      </c>
      <c r="BM8" s="2" t="b">
        <v>0</v>
      </c>
      <c r="BN8" s="4">
        <v>5803533.0199999996</v>
      </c>
      <c r="BO8" s="2" t="b">
        <v>0</v>
      </c>
      <c r="BP8" s="4">
        <v>5756686.0099999998</v>
      </c>
      <c r="BQ8" s="2" t="b">
        <v>0</v>
      </c>
      <c r="BR8" s="4">
        <v>5737019.4699999997</v>
      </c>
      <c r="BS8" s="2" t="b">
        <v>0</v>
      </c>
      <c r="BT8" s="4">
        <v>5744206.3499999996</v>
      </c>
      <c r="BU8" s="2" t="b">
        <v>0</v>
      </c>
      <c r="BV8" s="4">
        <v>5805553.6299999999</v>
      </c>
      <c r="BW8" s="2" t="b">
        <v>0</v>
      </c>
      <c r="BX8" s="4">
        <v>5772184.9500000002</v>
      </c>
      <c r="BY8" s="6">
        <v>68670.881999999998</v>
      </c>
      <c r="BZ8" s="6">
        <v>1.05271859096433</v>
      </c>
      <c r="CA8" s="6">
        <v>0.627</v>
      </c>
      <c r="CB8" s="3" t="b">
        <v>0</v>
      </c>
      <c r="CC8" s="6">
        <v>69089.259999999995</v>
      </c>
      <c r="CD8" s="6">
        <v>69451.740000000005</v>
      </c>
      <c r="CE8" s="6">
        <v>69803.320000000007</v>
      </c>
      <c r="CF8" s="6">
        <v>68768.800000000003</v>
      </c>
      <c r="CG8" s="6">
        <v>68979.91</v>
      </c>
      <c r="CH8" s="6">
        <v>68144.94</v>
      </c>
      <c r="CI8" s="6">
        <v>68014.33</v>
      </c>
      <c r="CJ8" s="6">
        <v>68628.17</v>
      </c>
      <c r="CK8" s="6">
        <v>67332.62</v>
      </c>
      <c r="CL8" s="6">
        <v>68495.73</v>
      </c>
      <c r="CM8" s="4">
        <v>25487.025000000001</v>
      </c>
      <c r="CN8" s="4">
        <v>1.92330875479423</v>
      </c>
      <c r="CO8" s="4">
        <v>0.627</v>
      </c>
      <c r="CP8" s="19" t="b">
        <v>0</v>
      </c>
      <c r="CQ8" s="20">
        <v>25888.37</v>
      </c>
      <c r="CR8" s="20">
        <v>26339.35</v>
      </c>
      <c r="CS8" s="20">
        <v>25135.82</v>
      </c>
      <c r="CT8" s="20">
        <v>25827.91</v>
      </c>
      <c r="CU8" s="20">
        <v>24534.19</v>
      </c>
      <c r="CV8" s="20">
        <v>25327.03</v>
      </c>
      <c r="CW8" s="20">
        <v>25617</v>
      </c>
      <c r="CX8" s="20">
        <v>25256.240000000002</v>
      </c>
      <c r="CY8" s="20">
        <v>25597.55</v>
      </c>
      <c r="CZ8" s="20">
        <v>25346.79</v>
      </c>
      <c r="DA8" s="6">
        <v>7658.3329999999996</v>
      </c>
      <c r="DB8" s="6">
        <v>4.1837417419935701</v>
      </c>
      <c r="DC8" s="6">
        <v>6.2700000000000006E-2</v>
      </c>
      <c r="DD8" s="14" t="b">
        <v>0</v>
      </c>
      <c r="DE8" s="15">
        <v>7680.32</v>
      </c>
      <c r="DF8" s="15">
        <v>7590.3</v>
      </c>
      <c r="DG8" s="15">
        <v>7780.48</v>
      </c>
      <c r="DH8" s="15">
        <v>7600.29</v>
      </c>
      <c r="DI8" s="15">
        <v>7530.09</v>
      </c>
      <c r="DJ8" s="15">
        <v>7750.51</v>
      </c>
      <c r="DK8" s="15">
        <v>7349.93</v>
      </c>
      <c r="DL8" s="15">
        <v>7399.81</v>
      </c>
      <c r="DM8" s="15">
        <v>8471.65</v>
      </c>
      <c r="DN8" s="15">
        <v>7429.95</v>
      </c>
      <c r="DO8" s="4">
        <v>5045.4549999999999</v>
      </c>
      <c r="DP8" s="4">
        <v>6.1354955581773902</v>
      </c>
      <c r="DQ8" s="4">
        <v>6.2700000000000006E-2</v>
      </c>
      <c r="DR8" s="19" t="b">
        <v>0</v>
      </c>
      <c r="DS8" s="20">
        <v>4715.95</v>
      </c>
      <c r="DT8" s="20">
        <v>4615.8500000000004</v>
      </c>
      <c r="DU8" s="20">
        <v>4806.1499999999996</v>
      </c>
      <c r="DV8" s="20">
        <v>5256.66</v>
      </c>
      <c r="DW8" s="20">
        <v>5126.58</v>
      </c>
      <c r="DX8" s="20">
        <v>4846.25</v>
      </c>
      <c r="DY8" s="20">
        <v>5096.4799999999996</v>
      </c>
      <c r="DZ8" s="20">
        <v>5006.41</v>
      </c>
      <c r="EA8" s="20">
        <v>5587.15</v>
      </c>
      <c r="EB8" s="20">
        <v>5397.07</v>
      </c>
      <c r="EC8" s="6">
        <v>78186.657999999996</v>
      </c>
      <c r="ED8" s="6">
        <v>1.68576462849317</v>
      </c>
      <c r="EE8" s="6">
        <v>0.627</v>
      </c>
      <c r="EF8" s="14" t="b">
        <v>0</v>
      </c>
      <c r="EG8" s="15">
        <v>76271.28</v>
      </c>
      <c r="EH8" s="15">
        <v>79892.53</v>
      </c>
      <c r="EI8" s="15">
        <v>77317.69</v>
      </c>
      <c r="EJ8" s="15">
        <v>76091.56</v>
      </c>
      <c r="EK8" s="15">
        <v>79410.17</v>
      </c>
      <c r="EL8" s="15">
        <v>79649.289999999994</v>
      </c>
      <c r="EM8" s="15">
        <v>78494.77</v>
      </c>
      <c r="EN8" s="15">
        <v>77962.27</v>
      </c>
      <c r="EO8" s="15">
        <v>78544.84</v>
      </c>
      <c r="EP8" s="15">
        <v>78232.179999999993</v>
      </c>
      <c r="EQ8" s="4">
        <v>8019.0129999999999</v>
      </c>
      <c r="ER8" s="4">
        <v>4.4069953365794596</v>
      </c>
      <c r="ES8" s="4">
        <v>6.2700000000000006E-2</v>
      </c>
      <c r="ET8" s="2" t="b">
        <v>0</v>
      </c>
      <c r="EU8" s="4">
        <v>7480.03</v>
      </c>
      <c r="EV8" s="4">
        <v>8171.24</v>
      </c>
      <c r="EW8" s="4">
        <v>7870.78</v>
      </c>
      <c r="EX8" s="4">
        <v>7440.17</v>
      </c>
      <c r="EY8" s="4">
        <v>8171.31</v>
      </c>
      <c r="EZ8" s="4">
        <v>8261.44</v>
      </c>
      <c r="FA8" s="4">
        <v>8441.7000000000007</v>
      </c>
      <c r="FB8" s="4">
        <v>8010.91</v>
      </c>
      <c r="FC8" s="4">
        <v>7900.87</v>
      </c>
      <c r="FD8" s="4">
        <v>8441.68</v>
      </c>
      <c r="FE8" s="6">
        <v>4788.1530000000002</v>
      </c>
      <c r="FF8" s="6">
        <v>6.9564169468462298</v>
      </c>
      <c r="FG8" s="6">
        <v>6.2700000000000006E-2</v>
      </c>
      <c r="FH8" s="3" t="b">
        <v>0</v>
      </c>
      <c r="FI8" s="6">
        <v>4886.26</v>
      </c>
      <c r="FJ8" s="6">
        <v>5036.47</v>
      </c>
      <c r="FK8" s="6">
        <v>5236.82</v>
      </c>
      <c r="FL8" s="6">
        <v>5246.86</v>
      </c>
      <c r="FM8" s="6">
        <v>4605.92</v>
      </c>
      <c r="FN8" s="6">
        <v>4455.55</v>
      </c>
      <c r="FO8" s="6">
        <v>4786.1499999999996</v>
      </c>
      <c r="FP8" s="6">
        <v>4195.3100000000004</v>
      </c>
      <c r="FQ8" s="6">
        <v>4786.16</v>
      </c>
      <c r="FR8" s="6">
        <v>4646.03</v>
      </c>
      <c r="FS8" s="4">
        <v>26963.65</v>
      </c>
      <c r="FT8" s="4">
        <v>1.9323151132096299</v>
      </c>
      <c r="FU8" s="4">
        <v>0.627</v>
      </c>
      <c r="FV8" s="2" t="b">
        <v>0</v>
      </c>
      <c r="FW8" s="4">
        <v>27013.88</v>
      </c>
      <c r="FX8" s="4">
        <v>26953.89</v>
      </c>
      <c r="FY8" s="4">
        <v>26863.439999999999</v>
      </c>
      <c r="FZ8" s="4">
        <v>26562.53</v>
      </c>
      <c r="GA8" s="4">
        <v>27234.26</v>
      </c>
      <c r="GB8" s="4">
        <v>26081.19</v>
      </c>
      <c r="GC8" s="4">
        <v>26502.240000000002</v>
      </c>
      <c r="GD8" s="4">
        <v>27956.52</v>
      </c>
      <c r="GE8" s="4">
        <v>27424.66</v>
      </c>
      <c r="GF8" s="4">
        <v>27043.89</v>
      </c>
      <c r="GG8" s="6">
        <v>3719.732</v>
      </c>
      <c r="GH8" s="6">
        <v>4.9332479934473001</v>
      </c>
      <c r="GI8" s="6">
        <v>6.2700000000000006E-2</v>
      </c>
      <c r="GJ8" s="3" t="b">
        <v>0</v>
      </c>
      <c r="GK8" s="6">
        <v>3894.97</v>
      </c>
      <c r="GL8" s="6">
        <v>3824.82</v>
      </c>
      <c r="GM8" s="6">
        <v>3714.72</v>
      </c>
      <c r="GN8" s="6">
        <v>3574.6</v>
      </c>
      <c r="GO8" s="6">
        <v>3724.75</v>
      </c>
      <c r="GP8" s="6">
        <v>3864.97</v>
      </c>
      <c r="GQ8" s="6">
        <v>3464.36</v>
      </c>
      <c r="GR8" s="6">
        <v>4005.1</v>
      </c>
      <c r="GS8" s="6">
        <v>3674.67</v>
      </c>
      <c r="GT8" s="6">
        <v>3454.36</v>
      </c>
      <c r="GU8" s="4">
        <v>899606.02599999995</v>
      </c>
      <c r="GV8" s="4">
        <v>0.58429226580817495</v>
      </c>
      <c r="GW8" s="4">
        <v>128.546292236212</v>
      </c>
      <c r="GX8" s="2" t="b">
        <v>0</v>
      </c>
      <c r="GY8" s="4">
        <v>892642.14</v>
      </c>
      <c r="GZ8" s="4">
        <v>899288.77</v>
      </c>
      <c r="HA8" s="4">
        <v>894000.45</v>
      </c>
      <c r="HB8" s="4">
        <v>907961.97</v>
      </c>
      <c r="HC8" s="4">
        <v>897232.04</v>
      </c>
      <c r="HD8" s="4">
        <v>896259.27</v>
      </c>
      <c r="HE8" s="4">
        <v>900269.85</v>
      </c>
      <c r="HF8" s="4">
        <v>905524.05</v>
      </c>
      <c r="HG8" s="4">
        <v>905901.06</v>
      </c>
      <c r="HH8" s="4">
        <v>896980.66</v>
      </c>
      <c r="HI8" s="6">
        <v>732171.39199999999</v>
      </c>
      <c r="HJ8" s="6">
        <v>1.1561608166511399</v>
      </c>
      <c r="HK8" s="6">
        <v>127.838698679286</v>
      </c>
      <c r="HL8" s="3" t="b">
        <v>0</v>
      </c>
      <c r="HM8" s="6">
        <v>742255.75</v>
      </c>
      <c r="HN8" s="3" t="b">
        <v>0</v>
      </c>
      <c r="HO8" s="6">
        <v>730065.43</v>
      </c>
      <c r="HP8" s="3" t="b">
        <v>0</v>
      </c>
      <c r="HQ8" s="6">
        <v>734416.52</v>
      </c>
      <c r="HR8" s="3" t="b">
        <v>0</v>
      </c>
      <c r="HS8" s="6">
        <v>737090.17</v>
      </c>
      <c r="HT8" s="3" t="b">
        <v>0</v>
      </c>
      <c r="HU8" s="6">
        <v>733569.27</v>
      </c>
      <c r="HV8" s="3" t="b">
        <v>0</v>
      </c>
      <c r="HW8" s="6">
        <v>740140.11</v>
      </c>
      <c r="HX8" s="3" t="b">
        <v>0</v>
      </c>
      <c r="HY8" s="6">
        <v>738616.91</v>
      </c>
      <c r="HZ8" s="3" t="b">
        <v>0</v>
      </c>
      <c r="IA8" s="6">
        <v>715807.83</v>
      </c>
      <c r="IB8" s="3" t="b">
        <v>0</v>
      </c>
      <c r="IC8" s="6">
        <v>728640.39</v>
      </c>
      <c r="ID8" s="3" t="b">
        <v>0</v>
      </c>
      <c r="IE8" s="6">
        <v>721111.54</v>
      </c>
      <c r="IF8" s="4">
        <v>209360.68400000001</v>
      </c>
      <c r="IG8" s="4">
        <v>1.2114896063323299</v>
      </c>
      <c r="IH8" s="4">
        <v>95.3941459215187</v>
      </c>
      <c r="II8" s="2" t="b">
        <v>0</v>
      </c>
      <c r="IJ8" s="4">
        <v>206639.45</v>
      </c>
      <c r="IK8" s="2" t="b">
        <v>0</v>
      </c>
      <c r="IL8" s="4">
        <v>209508.87</v>
      </c>
      <c r="IM8" s="2" t="b">
        <v>0</v>
      </c>
      <c r="IN8" s="4">
        <v>209928.7</v>
      </c>
      <c r="IO8" s="2" t="b">
        <v>0</v>
      </c>
      <c r="IP8" s="4">
        <v>213143.22</v>
      </c>
      <c r="IQ8" s="2" t="b">
        <v>0</v>
      </c>
      <c r="IR8" s="4">
        <v>206424.03</v>
      </c>
      <c r="IS8" s="2" t="b">
        <v>0</v>
      </c>
      <c r="IT8" s="4">
        <v>211867.34</v>
      </c>
      <c r="IU8" s="2" t="b">
        <v>0</v>
      </c>
      <c r="IV8" s="4">
        <v>206616.94</v>
      </c>
      <c r="IW8" s="2" t="b">
        <v>0</v>
      </c>
      <c r="IX8" s="4">
        <v>208949.98</v>
      </c>
      <c r="IY8" s="2" t="b">
        <v>0</v>
      </c>
      <c r="IZ8" s="4">
        <v>212673.02</v>
      </c>
      <c r="JA8" s="2" t="b">
        <v>0</v>
      </c>
      <c r="JB8" s="4">
        <v>207855.29</v>
      </c>
      <c r="JC8" s="6">
        <v>41655.96</v>
      </c>
      <c r="JD8" s="6">
        <v>1.40967592156511</v>
      </c>
      <c r="JE8" s="6">
        <v>94.766110208705896</v>
      </c>
      <c r="JF8" s="3" t="b">
        <v>0</v>
      </c>
      <c r="JG8" s="6">
        <v>42814.76</v>
      </c>
      <c r="JH8" s="3" t="b">
        <v>0</v>
      </c>
      <c r="JI8" s="6">
        <v>41711.120000000003</v>
      </c>
      <c r="JJ8" s="3" t="b">
        <v>0</v>
      </c>
      <c r="JK8" s="6">
        <v>41801.599999999999</v>
      </c>
      <c r="JL8" s="3" t="b">
        <v>0</v>
      </c>
      <c r="JM8" s="6">
        <v>42133.97</v>
      </c>
      <c r="JN8" s="3" t="b">
        <v>0</v>
      </c>
      <c r="JO8" s="6">
        <v>40918.07</v>
      </c>
      <c r="JP8" s="3" t="b">
        <v>0</v>
      </c>
      <c r="JQ8" s="6">
        <v>41540.03</v>
      </c>
      <c r="JR8" s="3" t="b">
        <v>0</v>
      </c>
      <c r="JS8" s="6">
        <v>41641</v>
      </c>
      <c r="JT8" s="3" t="b">
        <v>0</v>
      </c>
      <c r="JU8" s="6">
        <v>41580.82</v>
      </c>
      <c r="JV8" s="3" t="b">
        <v>0</v>
      </c>
      <c r="JW8" s="6">
        <v>41730.980000000003</v>
      </c>
      <c r="JX8" s="3" t="b">
        <v>0</v>
      </c>
      <c r="JY8" s="6">
        <v>40687.25</v>
      </c>
      <c r="JZ8" s="4">
        <v>347954.098</v>
      </c>
      <c r="KA8" s="4">
        <v>0.54552725586699002</v>
      </c>
      <c r="KB8" s="4">
        <v>95.085738083083299</v>
      </c>
      <c r="KC8" s="2" t="b">
        <v>0</v>
      </c>
      <c r="KD8" s="4">
        <v>345942.32</v>
      </c>
      <c r="KE8" s="2" t="b">
        <v>0</v>
      </c>
      <c r="KF8" s="4">
        <v>351365.66</v>
      </c>
      <c r="KG8" s="2" t="b">
        <v>0</v>
      </c>
      <c r="KH8" s="4">
        <v>350220.1</v>
      </c>
      <c r="KI8" s="2" t="b">
        <v>0</v>
      </c>
      <c r="KJ8" s="4">
        <v>346973.23</v>
      </c>
      <c r="KK8" s="2" t="b">
        <v>0</v>
      </c>
      <c r="KL8" s="4">
        <v>346033.64</v>
      </c>
      <c r="KM8" s="2" t="b">
        <v>0</v>
      </c>
      <c r="KN8" s="4">
        <v>348251.29</v>
      </c>
      <c r="KO8" s="2" t="b">
        <v>0</v>
      </c>
      <c r="KP8" s="4">
        <v>345620.35</v>
      </c>
      <c r="KQ8" s="2" t="b">
        <v>0</v>
      </c>
      <c r="KR8" s="4">
        <v>349088.88</v>
      </c>
      <c r="KS8" s="2" t="b">
        <v>0</v>
      </c>
      <c r="KT8" s="4">
        <v>347772.71</v>
      </c>
      <c r="KU8" s="2" t="b">
        <v>0</v>
      </c>
      <c r="KV8" s="4">
        <v>348272.8</v>
      </c>
      <c r="KW8" s="6">
        <v>68982.277000000002</v>
      </c>
      <c r="KX8" s="6">
        <v>0.82644455261796301</v>
      </c>
      <c r="KY8" s="6">
        <v>93.295461422998301</v>
      </c>
      <c r="KZ8" s="3" t="b">
        <v>0</v>
      </c>
      <c r="LA8" s="6">
        <v>68844.3</v>
      </c>
      <c r="LB8" s="3" t="b">
        <v>0</v>
      </c>
      <c r="LC8" s="6">
        <v>68312.34</v>
      </c>
      <c r="LD8" s="3" t="b">
        <v>0</v>
      </c>
      <c r="LE8" s="6">
        <v>68232.37</v>
      </c>
      <c r="LF8" s="3" t="b">
        <v>0</v>
      </c>
      <c r="LG8" s="6">
        <v>69660.179999999993</v>
      </c>
      <c r="LH8" s="3" t="b">
        <v>0</v>
      </c>
      <c r="LI8" s="6">
        <v>69617.7</v>
      </c>
      <c r="LJ8" s="3" t="b">
        <v>0</v>
      </c>
      <c r="LK8" s="6">
        <v>68583.289999999994</v>
      </c>
      <c r="LL8" s="3" t="b">
        <v>0</v>
      </c>
      <c r="LM8" s="6">
        <v>69346.48</v>
      </c>
      <c r="LN8" s="3" t="b">
        <v>0</v>
      </c>
      <c r="LO8" s="6">
        <v>68522.100000000006</v>
      </c>
      <c r="LP8" s="3" t="b">
        <v>0</v>
      </c>
      <c r="LQ8" s="6">
        <v>68995.210000000006</v>
      </c>
      <c r="LR8" s="3" t="b">
        <v>0</v>
      </c>
      <c r="LS8" s="6">
        <v>69708.800000000003</v>
      </c>
    </row>
    <row r="9" spans="1:331" x14ac:dyDescent="0.25">
      <c r="A9" s="3"/>
      <c r="B9" s="3" t="b">
        <v>0</v>
      </c>
      <c r="C9" s="3" t="s">
        <v>191</v>
      </c>
      <c r="D9" s="7">
        <v>43418.465983796297</v>
      </c>
      <c r="E9" s="5" t="s">
        <v>39</v>
      </c>
      <c r="F9" s="6"/>
      <c r="G9" s="3" t="s">
        <v>49</v>
      </c>
      <c r="H9" s="4">
        <v>1147.3309999999999</v>
      </c>
      <c r="I9" s="4">
        <v>13.4953184535453</v>
      </c>
      <c r="J9" s="4">
        <v>0.63131611151290601</v>
      </c>
      <c r="K9" s="2" t="b">
        <v>0</v>
      </c>
      <c r="L9" s="4">
        <v>1311.54</v>
      </c>
      <c r="M9" s="2" t="b">
        <v>0</v>
      </c>
      <c r="N9" s="4">
        <v>850.98</v>
      </c>
      <c r="O9" s="2" t="b">
        <v>0</v>
      </c>
      <c r="P9" s="4">
        <v>1391.64</v>
      </c>
      <c r="Q9" s="2" t="b">
        <v>0</v>
      </c>
      <c r="R9" s="4">
        <v>1201.3900000000001</v>
      </c>
      <c r="S9" s="2" t="b">
        <v>0</v>
      </c>
      <c r="T9" s="4">
        <v>1101.29</v>
      </c>
      <c r="U9" s="2" t="b">
        <v>0</v>
      </c>
      <c r="V9" s="4">
        <v>1211.3900000000001</v>
      </c>
      <c r="W9" s="2" t="b">
        <v>0</v>
      </c>
      <c r="X9" s="4">
        <v>1131.29</v>
      </c>
      <c r="Y9" s="2" t="b">
        <v>0</v>
      </c>
      <c r="Z9" s="4">
        <v>1211.42</v>
      </c>
      <c r="AA9" s="2" t="b">
        <v>0</v>
      </c>
      <c r="AB9" s="4">
        <v>1011.16</v>
      </c>
      <c r="AC9" s="2" t="b">
        <v>0</v>
      </c>
      <c r="AD9" s="4">
        <v>1051.21</v>
      </c>
      <c r="AE9" s="6">
        <v>28521.592000000001</v>
      </c>
      <c r="AF9" s="6">
        <v>1.85782902666994</v>
      </c>
      <c r="AG9" s="6">
        <v>0.63100748512273397</v>
      </c>
      <c r="AH9" s="3" t="b">
        <v>0</v>
      </c>
      <c r="AI9" s="6">
        <v>28835.02</v>
      </c>
      <c r="AJ9" s="3" t="b">
        <v>0</v>
      </c>
      <c r="AK9" s="6">
        <v>28454.43</v>
      </c>
      <c r="AL9" s="3" t="b">
        <v>0</v>
      </c>
      <c r="AM9" s="6">
        <v>28403.85</v>
      </c>
      <c r="AN9" s="3" t="b">
        <v>0</v>
      </c>
      <c r="AO9" s="6">
        <v>28464.25</v>
      </c>
      <c r="AP9" s="3" t="b">
        <v>0</v>
      </c>
      <c r="AQ9" s="6">
        <v>27672.15</v>
      </c>
      <c r="AR9" s="3" t="b">
        <v>0</v>
      </c>
      <c r="AS9" s="6">
        <v>28304.41</v>
      </c>
      <c r="AT9" s="3" t="b">
        <v>0</v>
      </c>
      <c r="AU9" s="6">
        <v>28203.9</v>
      </c>
      <c r="AV9" s="3" t="b">
        <v>0</v>
      </c>
      <c r="AW9" s="6">
        <v>29678.32</v>
      </c>
      <c r="AX9" s="3" t="b">
        <v>0</v>
      </c>
      <c r="AY9" s="6">
        <v>28293.87</v>
      </c>
      <c r="AZ9" s="3" t="b">
        <v>0</v>
      </c>
      <c r="BA9" s="6">
        <v>28905.72</v>
      </c>
      <c r="BB9" s="4">
        <v>5687610.0810000002</v>
      </c>
      <c r="BC9" s="4">
        <v>0.44957475759593002</v>
      </c>
      <c r="BD9" s="4">
        <v>0.67033917195774195</v>
      </c>
      <c r="BE9" s="2" t="b">
        <v>0</v>
      </c>
      <c r="BF9" s="4">
        <v>5714723.5800000001</v>
      </c>
      <c r="BG9" s="2" t="b">
        <v>0</v>
      </c>
      <c r="BH9" s="4">
        <v>5691805.8200000003</v>
      </c>
      <c r="BI9" s="2" t="b">
        <v>0</v>
      </c>
      <c r="BJ9" s="4">
        <v>5672831.54</v>
      </c>
      <c r="BK9" s="2" t="b">
        <v>0</v>
      </c>
      <c r="BL9" s="4">
        <v>5684186.7999999998</v>
      </c>
      <c r="BM9" s="2" t="b">
        <v>0</v>
      </c>
      <c r="BN9" s="4">
        <v>5647109.4100000001</v>
      </c>
      <c r="BO9" s="2" t="b">
        <v>0</v>
      </c>
      <c r="BP9" s="4">
        <v>5699933.3300000001</v>
      </c>
      <c r="BQ9" s="2" t="b">
        <v>0</v>
      </c>
      <c r="BR9" s="4">
        <v>5691522.2599999998</v>
      </c>
      <c r="BS9" s="2" t="b">
        <v>0</v>
      </c>
      <c r="BT9" s="4">
        <v>5734597.8300000001</v>
      </c>
      <c r="BU9" s="2" t="b">
        <v>0</v>
      </c>
      <c r="BV9" s="4">
        <v>5658641.4100000001</v>
      </c>
      <c r="BW9" s="2" t="b">
        <v>0</v>
      </c>
      <c r="BX9" s="4">
        <v>5680748.8300000001</v>
      </c>
      <c r="BY9" s="6">
        <v>11984.18</v>
      </c>
      <c r="BZ9" s="6">
        <v>8.1221563634077807</v>
      </c>
      <c r="CA9" s="6">
        <v>1.5725045352614899</v>
      </c>
      <c r="CB9" s="3" t="b">
        <v>0</v>
      </c>
      <c r="CC9" s="6">
        <v>11847.07</v>
      </c>
      <c r="CD9" s="6">
        <v>14428.6</v>
      </c>
      <c r="CE9" s="6">
        <v>12157.81</v>
      </c>
      <c r="CF9" s="6">
        <v>12007.74</v>
      </c>
      <c r="CG9" s="6">
        <v>11687.15</v>
      </c>
      <c r="CH9" s="6">
        <v>12287.87</v>
      </c>
      <c r="CI9" s="6">
        <v>11316.54</v>
      </c>
      <c r="CJ9" s="6">
        <v>11937.36</v>
      </c>
      <c r="CK9" s="6">
        <v>10725.3</v>
      </c>
      <c r="CL9" s="6">
        <v>11446.36</v>
      </c>
      <c r="CM9" s="4">
        <v>4419.5309999999999</v>
      </c>
      <c r="CN9" s="4">
        <v>6.2002186213483004</v>
      </c>
      <c r="CO9" s="4">
        <v>1.6478874402342401</v>
      </c>
      <c r="CP9" s="19" t="b">
        <v>0</v>
      </c>
      <c r="CQ9" s="20">
        <v>4115.09</v>
      </c>
      <c r="CR9" s="20">
        <v>4565.72</v>
      </c>
      <c r="CS9" s="20">
        <v>4956.32</v>
      </c>
      <c r="CT9" s="20">
        <v>4255.29</v>
      </c>
      <c r="CU9" s="20">
        <v>4595.78</v>
      </c>
      <c r="CV9" s="20">
        <v>4505.6400000000003</v>
      </c>
      <c r="CW9" s="20">
        <v>4565.75</v>
      </c>
      <c r="CX9" s="20">
        <v>4024.98</v>
      </c>
      <c r="CY9" s="20">
        <v>4255.28</v>
      </c>
      <c r="CZ9" s="20">
        <v>4355.46</v>
      </c>
      <c r="DA9" s="6">
        <v>222.25299999999999</v>
      </c>
      <c r="DB9" s="6">
        <v>20.998647135123701</v>
      </c>
      <c r="DC9" s="6" t="s">
        <v>46</v>
      </c>
      <c r="DD9" s="14" t="b">
        <v>0</v>
      </c>
      <c r="DE9" s="15">
        <v>320.36</v>
      </c>
      <c r="DF9" s="15">
        <v>270.3</v>
      </c>
      <c r="DG9" s="15">
        <v>200.23</v>
      </c>
      <c r="DH9" s="15">
        <v>230.26</v>
      </c>
      <c r="DI9" s="15">
        <v>200.23</v>
      </c>
      <c r="DJ9" s="15">
        <v>200.23</v>
      </c>
      <c r="DK9" s="15">
        <v>150.16999999999999</v>
      </c>
      <c r="DL9" s="15">
        <v>240.28</v>
      </c>
      <c r="DM9" s="15">
        <v>210.24</v>
      </c>
      <c r="DN9" s="15">
        <v>200.23</v>
      </c>
      <c r="DO9" s="4">
        <v>756.88300000000004</v>
      </c>
      <c r="DP9" s="4">
        <v>19.868398446670099</v>
      </c>
      <c r="DQ9" s="4">
        <v>6.5365869144283301E-2</v>
      </c>
      <c r="DR9" s="19" t="b">
        <v>0</v>
      </c>
      <c r="DS9" s="20">
        <v>891.05</v>
      </c>
      <c r="DT9" s="20">
        <v>871</v>
      </c>
      <c r="DU9" s="20">
        <v>780.91</v>
      </c>
      <c r="DV9" s="20">
        <v>630.73</v>
      </c>
      <c r="DW9" s="20">
        <v>710.84</v>
      </c>
      <c r="DX9" s="20">
        <v>690.82</v>
      </c>
      <c r="DY9" s="20">
        <v>590.67999999999995</v>
      </c>
      <c r="DZ9" s="20">
        <v>550.63</v>
      </c>
      <c r="EA9" s="20">
        <v>1031.22</v>
      </c>
      <c r="EB9" s="20">
        <v>820.95</v>
      </c>
      <c r="EC9" s="6">
        <v>526.60400000000004</v>
      </c>
      <c r="ED9" s="6">
        <v>17.267411542435202</v>
      </c>
      <c r="EE9" s="6">
        <v>0.83652963799880098</v>
      </c>
      <c r="EF9" s="14" t="b">
        <v>0</v>
      </c>
      <c r="EG9" s="15">
        <v>360.41</v>
      </c>
      <c r="EH9" s="15">
        <v>570.66</v>
      </c>
      <c r="EI9" s="15">
        <v>470.54</v>
      </c>
      <c r="EJ9" s="15">
        <v>650.76</v>
      </c>
      <c r="EK9" s="15">
        <v>510.58</v>
      </c>
      <c r="EL9" s="15">
        <v>450.51</v>
      </c>
      <c r="EM9" s="15">
        <v>580.66999999999996</v>
      </c>
      <c r="EN9" s="15">
        <v>470.54</v>
      </c>
      <c r="EO9" s="15">
        <v>640.73</v>
      </c>
      <c r="EP9" s="15">
        <v>560.64</v>
      </c>
      <c r="EQ9" s="4">
        <v>35.042999999999999</v>
      </c>
      <c r="ER9" s="4">
        <v>71.594827689764799</v>
      </c>
      <c r="ES9" s="4" t="s">
        <v>46</v>
      </c>
      <c r="ET9" s="2" t="b">
        <v>0</v>
      </c>
      <c r="EU9" s="4">
        <v>40.049999999999997</v>
      </c>
      <c r="EV9" s="4">
        <v>50.06</v>
      </c>
      <c r="EW9" s="4">
        <v>20.02</v>
      </c>
      <c r="EX9" s="4">
        <v>0</v>
      </c>
      <c r="EY9" s="4">
        <v>80.11</v>
      </c>
      <c r="EZ9" s="4">
        <v>10.01</v>
      </c>
      <c r="FA9" s="4">
        <v>10.01</v>
      </c>
      <c r="FB9" s="4">
        <v>60.07</v>
      </c>
      <c r="FC9" s="4">
        <v>40.049999999999997</v>
      </c>
      <c r="FD9" s="4">
        <v>40.049999999999997</v>
      </c>
      <c r="FE9" s="6">
        <v>6.0060000000000002</v>
      </c>
      <c r="FF9" s="6">
        <v>161.01529717988299</v>
      </c>
      <c r="FG9" s="6" t="s">
        <v>46</v>
      </c>
      <c r="FH9" s="3" t="b">
        <v>0</v>
      </c>
      <c r="FI9" s="6">
        <v>10.01</v>
      </c>
      <c r="FJ9" s="6">
        <v>0</v>
      </c>
      <c r="FK9" s="6">
        <v>0</v>
      </c>
      <c r="FL9" s="6">
        <v>0</v>
      </c>
      <c r="FM9" s="6">
        <v>0</v>
      </c>
      <c r="FN9" s="6">
        <v>30.03</v>
      </c>
      <c r="FO9" s="6">
        <v>10.01</v>
      </c>
      <c r="FP9" s="6">
        <v>0</v>
      </c>
      <c r="FQ9" s="6">
        <v>0</v>
      </c>
      <c r="FR9" s="6">
        <v>10.01</v>
      </c>
      <c r="FS9" s="4">
        <v>387.452</v>
      </c>
      <c r="FT9" s="4">
        <v>11.999851160849699</v>
      </c>
      <c r="FU9" s="4" t="s">
        <v>46</v>
      </c>
      <c r="FV9" s="2" t="b">
        <v>0</v>
      </c>
      <c r="FW9" s="4">
        <v>340.39</v>
      </c>
      <c r="FX9" s="4">
        <v>390.45</v>
      </c>
      <c r="FY9" s="4">
        <v>380.44</v>
      </c>
      <c r="FZ9" s="4">
        <v>360.44</v>
      </c>
      <c r="GA9" s="4">
        <v>380.44</v>
      </c>
      <c r="GB9" s="4">
        <v>370.44</v>
      </c>
      <c r="GC9" s="4">
        <v>420.49</v>
      </c>
      <c r="GD9" s="4">
        <v>430.5</v>
      </c>
      <c r="GE9" s="4">
        <v>320.37</v>
      </c>
      <c r="GF9" s="4">
        <v>480.56</v>
      </c>
      <c r="GG9" s="6">
        <v>2.0019999999999998</v>
      </c>
      <c r="GH9" s="6">
        <v>316.22776601683802</v>
      </c>
      <c r="GI9" s="6">
        <v>0.116878028282541</v>
      </c>
      <c r="GJ9" s="3" t="b">
        <v>0</v>
      </c>
      <c r="GK9" s="6">
        <v>0</v>
      </c>
      <c r="GL9" s="6">
        <v>0</v>
      </c>
      <c r="GM9" s="6">
        <v>0</v>
      </c>
      <c r="GN9" s="6">
        <v>0</v>
      </c>
      <c r="GO9" s="6">
        <v>0</v>
      </c>
      <c r="GP9" s="6">
        <v>0</v>
      </c>
      <c r="GQ9" s="6">
        <v>0</v>
      </c>
      <c r="GR9" s="6">
        <v>0</v>
      </c>
      <c r="GS9" s="6">
        <v>0</v>
      </c>
      <c r="GT9" s="6">
        <v>20.02</v>
      </c>
      <c r="GU9" s="4">
        <v>267.31</v>
      </c>
      <c r="GV9" s="4">
        <v>41.030791054541602</v>
      </c>
      <c r="GW9" s="4">
        <v>3.8196397516863503E-2</v>
      </c>
      <c r="GX9" s="2" t="b">
        <v>0</v>
      </c>
      <c r="GY9" s="4">
        <v>330.38</v>
      </c>
      <c r="GZ9" s="4">
        <v>430.51</v>
      </c>
      <c r="HA9" s="4">
        <v>400.47</v>
      </c>
      <c r="HB9" s="4">
        <v>220.25</v>
      </c>
      <c r="HC9" s="4">
        <v>300.33999999999997</v>
      </c>
      <c r="HD9" s="4">
        <v>250.29</v>
      </c>
      <c r="HE9" s="4">
        <v>280.32</v>
      </c>
      <c r="HF9" s="4">
        <v>90.1</v>
      </c>
      <c r="HG9" s="4">
        <v>110.13</v>
      </c>
      <c r="HH9" s="4">
        <v>260.31</v>
      </c>
      <c r="HI9" s="6">
        <v>96.11</v>
      </c>
      <c r="HJ9" s="6">
        <v>36.484281939242898</v>
      </c>
      <c r="HK9" s="6">
        <v>1.6781012566612599E-2</v>
      </c>
      <c r="HL9" s="3" t="b">
        <v>0</v>
      </c>
      <c r="HM9" s="6">
        <v>90.1</v>
      </c>
      <c r="HN9" s="3" t="b">
        <v>0</v>
      </c>
      <c r="HO9" s="6">
        <v>60.07</v>
      </c>
      <c r="HP9" s="3" t="b">
        <v>0</v>
      </c>
      <c r="HQ9" s="6">
        <v>170.2</v>
      </c>
      <c r="HR9" s="3" t="b">
        <v>0</v>
      </c>
      <c r="HS9" s="6">
        <v>100.11</v>
      </c>
      <c r="HT9" s="3" t="b">
        <v>0</v>
      </c>
      <c r="HU9" s="6">
        <v>80.09</v>
      </c>
      <c r="HV9" s="3" t="b">
        <v>0</v>
      </c>
      <c r="HW9" s="6">
        <v>90.1</v>
      </c>
      <c r="HX9" s="3" t="b">
        <v>0</v>
      </c>
      <c r="HY9" s="6">
        <v>70.08</v>
      </c>
      <c r="HZ9" s="3" t="b">
        <v>0</v>
      </c>
      <c r="IA9" s="6">
        <v>100.12</v>
      </c>
      <c r="IB9" s="3" t="b">
        <v>0</v>
      </c>
      <c r="IC9" s="6">
        <v>140.16</v>
      </c>
      <c r="ID9" s="3" t="b">
        <v>0</v>
      </c>
      <c r="IE9" s="6">
        <v>60.07</v>
      </c>
      <c r="IF9" s="4">
        <v>19.021000000000001</v>
      </c>
      <c r="IG9" s="4">
        <v>103.649989503903</v>
      </c>
      <c r="IH9" s="4">
        <v>8.6668232779236101E-3</v>
      </c>
      <c r="II9" s="2" t="b">
        <v>0</v>
      </c>
      <c r="IJ9" s="4">
        <v>60.07</v>
      </c>
      <c r="IK9" s="2" t="b">
        <v>0</v>
      </c>
      <c r="IL9" s="4">
        <v>10.01</v>
      </c>
      <c r="IM9" s="2" t="b">
        <v>0</v>
      </c>
      <c r="IN9" s="4">
        <v>20.02</v>
      </c>
      <c r="IO9" s="2" t="b">
        <v>0</v>
      </c>
      <c r="IP9" s="4">
        <v>10.01</v>
      </c>
      <c r="IQ9" s="2" t="b">
        <v>0</v>
      </c>
      <c r="IR9" s="4">
        <v>0</v>
      </c>
      <c r="IS9" s="2" t="b">
        <v>0</v>
      </c>
      <c r="IT9" s="4">
        <v>0</v>
      </c>
      <c r="IU9" s="2" t="b">
        <v>0</v>
      </c>
      <c r="IV9" s="4">
        <v>40.049999999999997</v>
      </c>
      <c r="IW9" s="2" t="b">
        <v>0</v>
      </c>
      <c r="IX9" s="4">
        <v>20.02</v>
      </c>
      <c r="IY9" s="2" t="b">
        <v>0</v>
      </c>
      <c r="IZ9" s="4">
        <v>0</v>
      </c>
      <c r="JA9" s="2" t="b">
        <v>0</v>
      </c>
      <c r="JB9" s="4">
        <v>30.03</v>
      </c>
      <c r="JC9" s="6">
        <v>7.0069999999999997</v>
      </c>
      <c r="JD9" s="6">
        <v>135.52618543578799</v>
      </c>
      <c r="JE9" s="6">
        <v>1.5940723349849601E-2</v>
      </c>
      <c r="JF9" s="3" t="b">
        <v>0</v>
      </c>
      <c r="JG9" s="6">
        <v>0</v>
      </c>
      <c r="JH9" s="3" t="b">
        <v>0</v>
      </c>
      <c r="JI9" s="6">
        <v>10.01</v>
      </c>
      <c r="JJ9" s="3" t="b">
        <v>0</v>
      </c>
      <c r="JK9" s="6">
        <v>0</v>
      </c>
      <c r="JL9" s="3" t="b">
        <v>0</v>
      </c>
      <c r="JM9" s="6">
        <v>20.02</v>
      </c>
      <c r="JN9" s="3" t="b">
        <v>0</v>
      </c>
      <c r="JO9" s="6">
        <v>20.02</v>
      </c>
      <c r="JP9" s="3" t="b">
        <v>0</v>
      </c>
      <c r="JQ9" s="6">
        <v>0</v>
      </c>
      <c r="JR9" s="3" t="b">
        <v>0</v>
      </c>
      <c r="JS9" s="6">
        <v>0</v>
      </c>
      <c r="JT9" s="3" t="b">
        <v>0</v>
      </c>
      <c r="JU9" s="6">
        <v>0</v>
      </c>
      <c r="JV9" s="3" t="b">
        <v>0</v>
      </c>
      <c r="JW9" s="6">
        <v>0</v>
      </c>
      <c r="JX9" s="3" t="b">
        <v>0</v>
      </c>
      <c r="JY9" s="6">
        <v>20.02</v>
      </c>
      <c r="JZ9" s="4">
        <v>35.04</v>
      </c>
      <c r="KA9" s="4">
        <v>86.511328154935896</v>
      </c>
      <c r="KB9" s="4">
        <v>9.5754131984134294E-3</v>
      </c>
      <c r="KC9" s="2" t="b">
        <v>0</v>
      </c>
      <c r="KD9" s="4">
        <v>100.12</v>
      </c>
      <c r="KE9" s="2" t="b">
        <v>0</v>
      </c>
      <c r="KF9" s="4">
        <v>50.06</v>
      </c>
      <c r="KG9" s="2" t="b">
        <v>0</v>
      </c>
      <c r="KH9" s="4">
        <v>60.07</v>
      </c>
      <c r="KI9" s="2" t="b">
        <v>0</v>
      </c>
      <c r="KJ9" s="4">
        <v>10.01</v>
      </c>
      <c r="KK9" s="2" t="b">
        <v>0</v>
      </c>
      <c r="KL9" s="4">
        <v>20.02</v>
      </c>
      <c r="KM9" s="2" t="b">
        <v>0</v>
      </c>
      <c r="KN9" s="4">
        <v>20.02</v>
      </c>
      <c r="KO9" s="2" t="b">
        <v>0</v>
      </c>
      <c r="KP9" s="4">
        <v>0</v>
      </c>
      <c r="KQ9" s="2" t="b">
        <v>0</v>
      </c>
      <c r="KR9" s="4">
        <v>10.01</v>
      </c>
      <c r="KS9" s="2" t="b">
        <v>0</v>
      </c>
      <c r="KT9" s="4">
        <v>30.03</v>
      </c>
      <c r="KU9" s="2" t="b">
        <v>0</v>
      </c>
      <c r="KV9" s="4">
        <v>50.06</v>
      </c>
      <c r="KW9" s="6">
        <v>2.0019999999999998</v>
      </c>
      <c r="KX9" s="6">
        <v>210.81851067789199</v>
      </c>
      <c r="KY9" s="6">
        <v>2.7076159542956599E-3</v>
      </c>
      <c r="KZ9" s="3" t="b">
        <v>0</v>
      </c>
      <c r="LA9" s="6">
        <v>0</v>
      </c>
      <c r="LB9" s="3" t="b">
        <v>0</v>
      </c>
      <c r="LC9" s="6">
        <v>10.01</v>
      </c>
      <c r="LD9" s="3" t="b">
        <v>0</v>
      </c>
      <c r="LE9" s="6">
        <v>0</v>
      </c>
      <c r="LF9" s="3" t="b">
        <v>0</v>
      </c>
      <c r="LG9" s="6">
        <v>0</v>
      </c>
      <c r="LH9" s="3" t="b">
        <v>0</v>
      </c>
      <c r="LI9" s="6">
        <v>0</v>
      </c>
      <c r="LJ9" s="3" t="b">
        <v>0</v>
      </c>
      <c r="LK9" s="6">
        <v>0</v>
      </c>
      <c r="LL9" s="3" t="b">
        <v>0</v>
      </c>
      <c r="LM9" s="6">
        <v>0</v>
      </c>
      <c r="LN9" s="3" t="b">
        <v>0</v>
      </c>
      <c r="LO9" s="6">
        <v>10.01</v>
      </c>
      <c r="LP9" s="3" t="b">
        <v>0</v>
      </c>
      <c r="LQ9" s="6">
        <v>0</v>
      </c>
      <c r="LR9" s="3" t="b">
        <v>0</v>
      </c>
      <c r="LS9" s="6">
        <v>0</v>
      </c>
    </row>
    <row r="10" spans="1:331" x14ac:dyDescent="0.25">
      <c r="A10" s="3"/>
      <c r="B10" s="3" t="b">
        <v>0</v>
      </c>
      <c r="C10" s="3" t="s">
        <v>0</v>
      </c>
      <c r="D10" s="7">
        <v>43418.469571759299</v>
      </c>
      <c r="E10" s="5" t="s">
        <v>126</v>
      </c>
      <c r="F10" s="6" t="s">
        <v>96</v>
      </c>
      <c r="G10" s="3" t="s">
        <v>155</v>
      </c>
      <c r="H10" s="4">
        <v>2221.6559999999999</v>
      </c>
      <c r="I10" s="4">
        <v>5.85542929299368</v>
      </c>
      <c r="J10" s="4">
        <v>1.0487203057176799</v>
      </c>
      <c r="K10" s="2" t="b">
        <v>0</v>
      </c>
      <c r="L10" s="4">
        <v>2192.61</v>
      </c>
      <c r="M10" s="2" t="b">
        <v>0</v>
      </c>
      <c r="N10" s="4">
        <v>2262.6999999999998</v>
      </c>
      <c r="O10" s="2" t="b">
        <v>0</v>
      </c>
      <c r="P10" s="4">
        <v>2222.62</v>
      </c>
      <c r="Q10" s="2" t="b">
        <v>0</v>
      </c>
      <c r="R10" s="4">
        <v>2272.69</v>
      </c>
      <c r="S10" s="2" t="b">
        <v>0</v>
      </c>
      <c r="T10" s="4">
        <v>1982.35</v>
      </c>
      <c r="U10" s="2" t="b">
        <v>0</v>
      </c>
      <c r="V10" s="4">
        <v>2242.67</v>
      </c>
      <c r="W10" s="2" t="b">
        <v>0</v>
      </c>
      <c r="X10" s="4">
        <v>2052.4499999999998</v>
      </c>
      <c r="Y10" s="2" t="b">
        <v>0</v>
      </c>
      <c r="Z10" s="4">
        <v>2422.9499999999998</v>
      </c>
      <c r="AA10" s="2" t="b">
        <v>0</v>
      </c>
      <c r="AB10" s="4">
        <v>2362.9</v>
      </c>
      <c r="AC10" s="2" t="b">
        <v>0</v>
      </c>
      <c r="AD10" s="4">
        <v>2202.62</v>
      </c>
      <c r="AE10" s="6">
        <v>45028.56</v>
      </c>
      <c r="AF10" s="6">
        <v>1.19720378539017</v>
      </c>
      <c r="AG10" s="6">
        <v>1.04874133405196</v>
      </c>
      <c r="AH10" s="3" t="b">
        <v>0</v>
      </c>
      <c r="AI10" s="6">
        <v>44505.07</v>
      </c>
      <c r="AJ10" s="3" t="b">
        <v>0</v>
      </c>
      <c r="AK10" s="6">
        <v>44946.01</v>
      </c>
      <c r="AL10" s="3" t="b">
        <v>0</v>
      </c>
      <c r="AM10" s="6">
        <v>44424.67</v>
      </c>
      <c r="AN10" s="3" t="b">
        <v>0</v>
      </c>
      <c r="AO10" s="6">
        <v>45176.44</v>
      </c>
      <c r="AP10" s="3" t="b">
        <v>0</v>
      </c>
      <c r="AQ10" s="6">
        <v>45418.05</v>
      </c>
      <c r="AR10" s="3" t="b">
        <v>0</v>
      </c>
      <c r="AS10" s="6">
        <v>45076.42</v>
      </c>
      <c r="AT10" s="3" t="b">
        <v>0</v>
      </c>
      <c r="AU10" s="6">
        <v>45919.81</v>
      </c>
      <c r="AV10" s="3" t="b">
        <v>0</v>
      </c>
      <c r="AW10" s="6">
        <v>44193.8</v>
      </c>
      <c r="AX10" s="3" t="b">
        <v>0</v>
      </c>
      <c r="AY10" s="6">
        <v>45046.66</v>
      </c>
      <c r="AZ10" s="3" t="b">
        <v>0</v>
      </c>
      <c r="BA10" s="6">
        <v>45578.67</v>
      </c>
      <c r="BB10" s="4">
        <v>5757961.9309999999</v>
      </c>
      <c r="BC10" s="4">
        <v>0.42808019635386302</v>
      </c>
      <c r="BD10" s="4">
        <v>1.05269199968545</v>
      </c>
      <c r="BE10" s="2" t="b">
        <v>0</v>
      </c>
      <c r="BF10" s="4">
        <v>5802772.7199999997</v>
      </c>
      <c r="BG10" s="2" t="b">
        <v>0</v>
      </c>
      <c r="BH10" s="4">
        <v>5743568.6799999997</v>
      </c>
      <c r="BI10" s="2" t="b">
        <v>0</v>
      </c>
      <c r="BJ10" s="4">
        <v>5738618.2599999998</v>
      </c>
      <c r="BK10" s="2" t="b">
        <v>0</v>
      </c>
      <c r="BL10" s="4">
        <v>5754543.4000000004</v>
      </c>
      <c r="BM10" s="2" t="b">
        <v>0</v>
      </c>
      <c r="BN10" s="4">
        <v>5759877.4900000002</v>
      </c>
      <c r="BO10" s="2" t="b">
        <v>0</v>
      </c>
      <c r="BP10" s="4">
        <v>5712609.4400000004</v>
      </c>
      <c r="BQ10" s="2" t="b">
        <v>0</v>
      </c>
      <c r="BR10" s="4">
        <v>5775034.0499999998</v>
      </c>
      <c r="BS10" s="2" t="b">
        <v>0</v>
      </c>
      <c r="BT10" s="4">
        <v>5771954.25</v>
      </c>
      <c r="BU10" s="2" t="b">
        <v>0</v>
      </c>
      <c r="BV10" s="4">
        <v>5772732.2199999997</v>
      </c>
      <c r="BW10" s="2" t="b">
        <v>0</v>
      </c>
      <c r="BX10" s="4">
        <v>5747908.7999999998</v>
      </c>
      <c r="BY10" s="6">
        <v>89310.520999999993</v>
      </c>
      <c r="BZ10" s="6">
        <v>1.2846359364290301</v>
      </c>
      <c r="CA10" s="6">
        <v>0.74652464781945604</v>
      </c>
      <c r="CB10" s="3" t="b">
        <v>0</v>
      </c>
      <c r="CC10" s="6">
        <v>87420.1</v>
      </c>
      <c r="CD10" s="6">
        <v>91616.58</v>
      </c>
      <c r="CE10" s="6">
        <v>89220.97</v>
      </c>
      <c r="CF10" s="6">
        <v>89009.95</v>
      </c>
      <c r="CG10" s="6">
        <v>89712.92</v>
      </c>
      <c r="CH10" s="6">
        <v>88073.36</v>
      </c>
      <c r="CI10" s="6">
        <v>90348.46</v>
      </c>
      <c r="CJ10" s="6">
        <v>89422.65</v>
      </c>
      <c r="CK10" s="6">
        <v>89049.11</v>
      </c>
      <c r="CL10" s="6">
        <v>89231.11</v>
      </c>
      <c r="CM10" s="4">
        <v>32576.736000000001</v>
      </c>
      <c r="CN10" s="4">
        <v>1.65024852781625</v>
      </c>
      <c r="CO10" s="4">
        <v>0.74750121922828405</v>
      </c>
      <c r="CP10" s="19" t="b">
        <v>0</v>
      </c>
      <c r="CQ10" s="20">
        <v>33048.230000000003</v>
      </c>
      <c r="CR10" s="20">
        <v>32154.83</v>
      </c>
      <c r="CS10" s="20">
        <v>33028.36</v>
      </c>
      <c r="CT10" s="20">
        <v>32094.799999999999</v>
      </c>
      <c r="CU10" s="20">
        <v>32727.56</v>
      </c>
      <c r="CV10" s="20">
        <v>31865.18</v>
      </c>
      <c r="CW10" s="20">
        <v>32305.88</v>
      </c>
      <c r="CX10" s="20">
        <v>32055.15</v>
      </c>
      <c r="CY10" s="20">
        <v>33228.83</v>
      </c>
      <c r="CZ10" s="20">
        <v>33258.54</v>
      </c>
      <c r="DA10" s="6">
        <v>14393.124</v>
      </c>
      <c r="DB10" s="6">
        <v>2.7646256077929201</v>
      </c>
      <c r="DC10" s="6">
        <v>0.12706118107185199</v>
      </c>
      <c r="DD10" s="14" t="b">
        <v>0</v>
      </c>
      <c r="DE10" s="15">
        <v>14392.19</v>
      </c>
      <c r="DF10" s="15">
        <v>15093.35</v>
      </c>
      <c r="DG10" s="15">
        <v>14642.75</v>
      </c>
      <c r="DH10" s="15">
        <v>14652.82</v>
      </c>
      <c r="DI10" s="15">
        <v>14191.68</v>
      </c>
      <c r="DJ10" s="15">
        <v>14682.65</v>
      </c>
      <c r="DK10" s="15">
        <v>14191.67</v>
      </c>
      <c r="DL10" s="15">
        <v>14331.87</v>
      </c>
      <c r="DM10" s="15">
        <v>13650.68</v>
      </c>
      <c r="DN10" s="15">
        <v>14101.58</v>
      </c>
      <c r="DO10" s="4">
        <v>7013.3819999999996</v>
      </c>
      <c r="DP10" s="4">
        <v>4.9014581946536699</v>
      </c>
      <c r="DQ10" s="4">
        <v>0.104184319765926</v>
      </c>
      <c r="DR10" s="19" t="b">
        <v>0</v>
      </c>
      <c r="DS10" s="20">
        <v>7420.01</v>
      </c>
      <c r="DT10" s="20">
        <v>6398.45</v>
      </c>
      <c r="DU10" s="20">
        <v>6528.6</v>
      </c>
      <c r="DV10" s="20">
        <v>7490.06</v>
      </c>
      <c r="DW10" s="20">
        <v>7059.28</v>
      </c>
      <c r="DX10" s="20">
        <v>6899.71</v>
      </c>
      <c r="DY10" s="20">
        <v>7179.62</v>
      </c>
      <c r="DZ10" s="20">
        <v>7099.45</v>
      </c>
      <c r="EA10" s="20">
        <v>7089.42</v>
      </c>
      <c r="EB10" s="20">
        <v>6969.22</v>
      </c>
      <c r="EC10" s="6">
        <v>156281.77100000001</v>
      </c>
      <c r="ED10" s="6">
        <v>1.3458670367924599</v>
      </c>
      <c r="EE10" s="6">
        <v>0.89767280916635395</v>
      </c>
      <c r="EF10" s="14" t="b">
        <v>0</v>
      </c>
      <c r="EG10" s="15">
        <v>155231.35</v>
      </c>
      <c r="EH10" s="15">
        <v>153898.10999999999</v>
      </c>
      <c r="EI10" s="15">
        <v>157977.39000000001</v>
      </c>
      <c r="EJ10" s="15">
        <v>154329.01</v>
      </c>
      <c r="EK10" s="15">
        <v>155755.93</v>
      </c>
      <c r="EL10" s="15">
        <v>158806.51999999999</v>
      </c>
      <c r="EM10" s="15">
        <v>155856.41</v>
      </c>
      <c r="EN10" s="15">
        <v>153946.51</v>
      </c>
      <c r="EO10" s="15">
        <v>157068.91</v>
      </c>
      <c r="EP10" s="15">
        <v>159947.57</v>
      </c>
      <c r="EQ10" s="4">
        <v>15870.547</v>
      </c>
      <c r="ER10" s="4">
        <v>2.3654239131939798</v>
      </c>
      <c r="ES10" s="4">
        <v>0.128328959234907</v>
      </c>
      <c r="ET10" s="2" t="b">
        <v>0</v>
      </c>
      <c r="EU10" s="4">
        <v>15765.41</v>
      </c>
      <c r="EV10" s="4">
        <v>15845.46</v>
      </c>
      <c r="EW10" s="4">
        <v>15625.01</v>
      </c>
      <c r="EX10" s="4">
        <v>16346.25</v>
      </c>
      <c r="EY10" s="4">
        <v>16045.85</v>
      </c>
      <c r="EZ10" s="4">
        <v>16576.88</v>
      </c>
      <c r="FA10" s="4">
        <v>15444.65</v>
      </c>
      <c r="FB10" s="4">
        <v>15875.69</v>
      </c>
      <c r="FC10" s="4">
        <v>15364.54</v>
      </c>
      <c r="FD10" s="4">
        <v>15815.73</v>
      </c>
      <c r="FE10" s="6">
        <v>9728.0010000000002</v>
      </c>
      <c r="FF10" s="6">
        <v>4.3083742287305196</v>
      </c>
      <c r="FG10" s="6">
        <v>0.127972788000254</v>
      </c>
      <c r="FH10" s="3" t="b">
        <v>0</v>
      </c>
      <c r="FI10" s="6">
        <v>10024.35</v>
      </c>
      <c r="FJ10" s="6">
        <v>9593.65</v>
      </c>
      <c r="FK10" s="6">
        <v>9123.09</v>
      </c>
      <c r="FL10" s="6">
        <v>9653.93</v>
      </c>
      <c r="FM10" s="6">
        <v>9233.17</v>
      </c>
      <c r="FN10" s="6">
        <v>9693.94</v>
      </c>
      <c r="FO10" s="6">
        <v>9904.44</v>
      </c>
      <c r="FP10" s="6">
        <v>9483.56</v>
      </c>
      <c r="FQ10" s="6">
        <v>10555.5</v>
      </c>
      <c r="FR10" s="6">
        <v>10014.379999999999</v>
      </c>
      <c r="FS10" s="4">
        <v>62507.233</v>
      </c>
      <c r="FT10" s="4">
        <v>1.67752765571531</v>
      </c>
      <c r="FU10" s="4">
        <v>1.3033089046028301</v>
      </c>
      <c r="FV10" s="2" t="b">
        <v>0</v>
      </c>
      <c r="FW10" s="4">
        <v>63499.39</v>
      </c>
      <c r="FX10" s="4">
        <v>63670.45</v>
      </c>
      <c r="FY10" s="4">
        <v>62200.55</v>
      </c>
      <c r="FZ10" s="4">
        <v>64432.94</v>
      </c>
      <c r="GA10" s="4">
        <v>62582.03</v>
      </c>
      <c r="GB10" s="4">
        <v>61598.84</v>
      </c>
      <c r="GC10" s="4">
        <v>61478.400000000001</v>
      </c>
      <c r="GD10" s="4">
        <v>62362.58</v>
      </c>
      <c r="GE10" s="4">
        <v>62000.31</v>
      </c>
      <c r="GF10" s="4">
        <v>61246.84</v>
      </c>
      <c r="GG10" s="6">
        <v>8614.2839999999997</v>
      </c>
      <c r="GH10" s="6">
        <v>4.2804535207237899</v>
      </c>
      <c r="GI10" s="6" t="s">
        <v>46</v>
      </c>
      <c r="GJ10" s="3" t="b">
        <v>0</v>
      </c>
      <c r="GK10" s="6">
        <v>7920.96</v>
      </c>
      <c r="GL10" s="6">
        <v>8241.74</v>
      </c>
      <c r="GM10" s="6">
        <v>8772.6200000000008</v>
      </c>
      <c r="GN10" s="6">
        <v>8632.39</v>
      </c>
      <c r="GO10" s="6">
        <v>8542.09</v>
      </c>
      <c r="GP10" s="6">
        <v>8832.81</v>
      </c>
      <c r="GQ10" s="6">
        <v>9283.41</v>
      </c>
      <c r="GR10" s="6">
        <v>8832.4699999999993</v>
      </c>
      <c r="GS10" s="6">
        <v>8441.99</v>
      </c>
      <c r="GT10" s="6">
        <v>8642.36</v>
      </c>
      <c r="GU10" s="4">
        <v>904178.67599999998</v>
      </c>
      <c r="GV10" s="4">
        <v>0.98068818704473604</v>
      </c>
      <c r="GW10" s="4">
        <v>129.19968626227001</v>
      </c>
      <c r="GX10" s="2" t="b">
        <v>0</v>
      </c>
      <c r="GY10" s="4">
        <v>909168.53</v>
      </c>
      <c r="GZ10" s="4">
        <v>889933.4</v>
      </c>
      <c r="HA10" s="4">
        <v>896778.49</v>
      </c>
      <c r="HB10" s="4">
        <v>900472.67</v>
      </c>
      <c r="HC10" s="4">
        <v>894409.87</v>
      </c>
      <c r="HD10" s="4">
        <v>902688.81</v>
      </c>
      <c r="HE10" s="4">
        <v>918536.81</v>
      </c>
      <c r="HF10" s="4">
        <v>907692.47</v>
      </c>
      <c r="HG10" s="4">
        <v>910479.96</v>
      </c>
      <c r="HH10" s="4">
        <v>911625.75</v>
      </c>
      <c r="HI10" s="6">
        <v>740922.44299999997</v>
      </c>
      <c r="HJ10" s="6">
        <v>0.94760092841490895</v>
      </c>
      <c r="HK10" s="6">
        <v>129.36665099228301</v>
      </c>
      <c r="HL10" s="3" t="b">
        <v>0</v>
      </c>
      <c r="HM10" s="6">
        <v>744569.31</v>
      </c>
      <c r="HN10" s="3" t="b">
        <v>0</v>
      </c>
      <c r="HO10" s="6">
        <v>754295.73</v>
      </c>
      <c r="HP10" s="3" t="b">
        <v>0</v>
      </c>
      <c r="HQ10" s="6">
        <v>741386.11</v>
      </c>
      <c r="HR10" s="3" t="b">
        <v>0</v>
      </c>
      <c r="HS10" s="6">
        <v>742183.72</v>
      </c>
      <c r="HT10" s="3" t="b">
        <v>0</v>
      </c>
      <c r="HU10" s="6">
        <v>738611.1</v>
      </c>
      <c r="HV10" s="3" t="b">
        <v>0</v>
      </c>
      <c r="HW10" s="6">
        <v>745175.4</v>
      </c>
      <c r="HX10" s="3" t="b">
        <v>0</v>
      </c>
      <c r="HY10" s="6">
        <v>742588.99</v>
      </c>
      <c r="HZ10" s="3" t="b">
        <v>0</v>
      </c>
      <c r="IA10" s="6">
        <v>728635.62</v>
      </c>
      <c r="IB10" s="3" t="b">
        <v>0</v>
      </c>
      <c r="IC10" s="6">
        <v>732583.3</v>
      </c>
      <c r="ID10" s="3" t="b">
        <v>0</v>
      </c>
      <c r="IE10" s="6">
        <v>739195.15</v>
      </c>
      <c r="IF10" s="4">
        <v>215730.32500000001</v>
      </c>
      <c r="IG10" s="4">
        <v>1.2520605652407999</v>
      </c>
      <c r="IH10" s="4">
        <v>98.296440905526794</v>
      </c>
      <c r="II10" s="2" t="b">
        <v>0</v>
      </c>
      <c r="IJ10" s="4">
        <v>216055.96</v>
      </c>
      <c r="IK10" s="2" t="b">
        <v>0</v>
      </c>
      <c r="IL10" s="4">
        <v>214405.51</v>
      </c>
      <c r="IM10" s="2" t="b">
        <v>0</v>
      </c>
      <c r="IN10" s="4">
        <v>219614.43</v>
      </c>
      <c r="IO10" s="2" t="b">
        <v>0</v>
      </c>
      <c r="IP10" s="4">
        <v>213201.12</v>
      </c>
      <c r="IQ10" s="2" t="b">
        <v>0</v>
      </c>
      <c r="IR10" s="4">
        <v>210677.63</v>
      </c>
      <c r="IS10" s="2" t="b">
        <v>0</v>
      </c>
      <c r="IT10" s="4">
        <v>216067.7</v>
      </c>
      <c r="IU10" s="2" t="b">
        <v>0</v>
      </c>
      <c r="IV10" s="4">
        <v>214112</v>
      </c>
      <c r="IW10" s="2" t="b">
        <v>0</v>
      </c>
      <c r="IX10" s="4">
        <v>217868.84</v>
      </c>
      <c r="IY10" s="2" t="b">
        <v>0</v>
      </c>
      <c r="IZ10" s="4">
        <v>218677.55</v>
      </c>
      <c r="JA10" s="2" t="b">
        <v>0</v>
      </c>
      <c r="JB10" s="4">
        <v>216622.51</v>
      </c>
      <c r="JC10" s="6">
        <v>42884.423000000003</v>
      </c>
      <c r="JD10" s="6">
        <v>1.72140139113204</v>
      </c>
      <c r="JE10" s="6">
        <v>97.5608281805236</v>
      </c>
      <c r="JF10" s="3" t="b">
        <v>0</v>
      </c>
      <c r="JG10" s="6">
        <v>43497.73</v>
      </c>
      <c r="JH10" s="3" t="b">
        <v>0</v>
      </c>
      <c r="JI10" s="6">
        <v>42553.02</v>
      </c>
      <c r="JJ10" s="3" t="b">
        <v>0</v>
      </c>
      <c r="JK10" s="6">
        <v>42232.91</v>
      </c>
      <c r="JL10" s="3" t="b">
        <v>0</v>
      </c>
      <c r="JM10" s="6">
        <v>43146.84</v>
      </c>
      <c r="JN10" s="3" t="b">
        <v>0</v>
      </c>
      <c r="JO10" s="6">
        <v>44039.64</v>
      </c>
      <c r="JP10" s="3" t="b">
        <v>0</v>
      </c>
      <c r="JQ10" s="6">
        <v>41531.31</v>
      </c>
      <c r="JR10" s="3" t="b">
        <v>0</v>
      </c>
      <c r="JS10" s="6">
        <v>43658.67</v>
      </c>
      <c r="JT10" s="3" t="b">
        <v>0</v>
      </c>
      <c r="JU10" s="6">
        <v>42684.26</v>
      </c>
      <c r="JV10" s="3" t="b">
        <v>0</v>
      </c>
      <c r="JW10" s="6">
        <v>42955.08</v>
      </c>
      <c r="JX10" s="3" t="b">
        <v>0</v>
      </c>
      <c r="JY10" s="6">
        <v>42544.77</v>
      </c>
      <c r="JZ10" s="4">
        <v>359492.489</v>
      </c>
      <c r="KA10" s="4">
        <v>0.909647834256883</v>
      </c>
      <c r="KB10" s="4">
        <v>98.238844860190994</v>
      </c>
      <c r="KC10" s="2" t="b">
        <v>0</v>
      </c>
      <c r="KD10" s="4">
        <v>357583.26</v>
      </c>
      <c r="KE10" s="2" t="b">
        <v>0</v>
      </c>
      <c r="KF10" s="4">
        <v>360284.64</v>
      </c>
      <c r="KG10" s="2" t="b">
        <v>0</v>
      </c>
      <c r="KH10" s="4">
        <v>361164.49</v>
      </c>
      <c r="KI10" s="2" t="b">
        <v>0</v>
      </c>
      <c r="KJ10" s="4">
        <v>354398.87</v>
      </c>
      <c r="KK10" s="2" t="b">
        <v>0</v>
      </c>
      <c r="KL10" s="4">
        <v>360544.33</v>
      </c>
      <c r="KM10" s="2" t="b">
        <v>0</v>
      </c>
      <c r="KN10" s="4">
        <v>355224.96</v>
      </c>
      <c r="KO10" s="2" t="b">
        <v>0</v>
      </c>
      <c r="KP10" s="4">
        <v>364393.52</v>
      </c>
      <c r="KQ10" s="2" t="b">
        <v>0</v>
      </c>
      <c r="KR10" s="4">
        <v>357278.27</v>
      </c>
      <c r="KS10" s="2" t="b">
        <v>0</v>
      </c>
      <c r="KT10" s="4">
        <v>363062.74</v>
      </c>
      <c r="KU10" s="2" t="b">
        <v>0</v>
      </c>
      <c r="KV10" s="4">
        <v>360989.81</v>
      </c>
      <c r="KW10" s="6">
        <v>71336.244000000006</v>
      </c>
      <c r="KX10" s="6">
        <v>0.92448990832990696</v>
      </c>
      <c r="KY10" s="6">
        <v>96.479097089874102</v>
      </c>
      <c r="KZ10" s="3" t="b">
        <v>0</v>
      </c>
      <c r="LA10" s="6">
        <v>70946.86</v>
      </c>
      <c r="LB10" s="3" t="b">
        <v>0</v>
      </c>
      <c r="LC10" s="6">
        <v>72846.69</v>
      </c>
      <c r="LD10" s="3" t="b">
        <v>0</v>
      </c>
      <c r="LE10" s="6">
        <v>71147.73</v>
      </c>
      <c r="LF10" s="3" t="b">
        <v>0</v>
      </c>
      <c r="LG10" s="6">
        <v>70937.05</v>
      </c>
      <c r="LH10" s="3" t="b">
        <v>0</v>
      </c>
      <c r="LI10" s="6">
        <v>72061.67</v>
      </c>
      <c r="LJ10" s="3" t="b">
        <v>0</v>
      </c>
      <c r="LK10" s="6">
        <v>70834.8</v>
      </c>
      <c r="LL10" s="3" t="b">
        <v>0</v>
      </c>
      <c r="LM10" s="6">
        <v>71509.990000000005</v>
      </c>
      <c r="LN10" s="3" t="b">
        <v>0</v>
      </c>
      <c r="LO10" s="6">
        <v>71318.03</v>
      </c>
      <c r="LP10" s="3" t="b">
        <v>0</v>
      </c>
      <c r="LQ10" s="6">
        <v>71055.289999999994</v>
      </c>
      <c r="LR10" s="3" t="b">
        <v>0</v>
      </c>
      <c r="LS10" s="6">
        <v>70704.33</v>
      </c>
    </row>
    <row r="11" spans="1:331" x14ac:dyDescent="0.25">
      <c r="A11" s="3"/>
      <c r="B11" s="3" t="b">
        <v>0</v>
      </c>
      <c r="C11" s="3" t="s">
        <v>122</v>
      </c>
      <c r="D11" s="7">
        <v>43418.473240740699</v>
      </c>
      <c r="E11" s="5" t="s">
        <v>39</v>
      </c>
      <c r="F11" s="6"/>
      <c r="G11" s="3" t="s">
        <v>49</v>
      </c>
      <c r="H11" s="4">
        <v>1196.3969999999999</v>
      </c>
      <c r="I11" s="4">
        <v>11.4766838723292</v>
      </c>
      <c r="J11" s="4">
        <v>1.0556552233738701</v>
      </c>
      <c r="K11" s="2" t="b">
        <v>0</v>
      </c>
      <c r="L11" s="4">
        <v>1021.17</v>
      </c>
      <c r="M11" s="2" t="b">
        <v>0</v>
      </c>
      <c r="N11" s="4">
        <v>1451.72</v>
      </c>
      <c r="O11" s="2" t="b">
        <v>0</v>
      </c>
      <c r="P11" s="4">
        <v>1051.22</v>
      </c>
      <c r="Q11" s="2" t="b">
        <v>0</v>
      </c>
      <c r="R11" s="4">
        <v>1051.23</v>
      </c>
      <c r="S11" s="2" t="b">
        <v>0</v>
      </c>
      <c r="T11" s="4">
        <v>1321.58</v>
      </c>
      <c r="U11" s="2" t="b">
        <v>0</v>
      </c>
      <c r="V11" s="4">
        <v>1181.3699999999999</v>
      </c>
      <c r="W11" s="2" t="b">
        <v>0</v>
      </c>
      <c r="X11" s="4">
        <v>1311.53</v>
      </c>
      <c r="Y11" s="2" t="b">
        <v>0</v>
      </c>
      <c r="Z11" s="4">
        <v>1151.33</v>
      </c>
      <c r="AA11" s="2" t="b">
        <v>0</v>
      </c>
      <c r="AB11" s="4">
        <v>1211.43</v>
      </c>
      <c r="AC11" s="2" t="b">
        <v>0</v>
      </c>
      <c r="AD11" s="4">
        <v>1211.3900000000001</v>
      </c>
      <c r="AE11" s="6">
        <v>28066.474999999999</v>
      </c>
      <c r="AF11" s="6">
        <v>2.3489894807544101</v>
      </c>
      <c r="AG11" s="6">
        <v>1.0556127597813201</v>
      </c>
      <c r="AH11" s="3" t="b">
        <v>0</v>
      </c>
      <c r="AI11" s="6">
        <v>29357.61</v>
      </c>
      <c r="AJ11" s="3" t="b">
        <v>0</v>
      </c>
      <c r="AK11" s="6">
        <v>28353.89</v>
      </c>
      <c r="AL11" s="3" t="b">
        <v>0</v>
      </c>
      <c r="AM11" s="6">
        <v>27020.3</v>
      </c>
      <c r="AN11" s="3" t="b">
        <v>0</v>
      </c>
      <c r="AO11" s="6">
        <v>27983.49</v>
      </c>
      <c r="AP11" s="3" t="b">
        <v>0</v>
      </c>
      <c r="AQ11" s="6">
        <v>27853.19</v>
      </c>
      <c r="AR11" s="3" t="b">
        <v>0</v>
      </c>
      <c r="AS11" s="6">
        <v>27532.2</v>
      </c>
      <c r="AT11" s="3" t="b">
        <v>0</v>
      </c>
      <c r="AU11" s="6">
        <v>27732.18</v>
      </c>
      <c r="AV11" s="3" t="b">
        <v>0</v>
      </c>
      <c r="AW11" s="6">
        <v>28304.04</v>
      </c>
      <c r="AX11" s="3" t="b">
        <v>0</v>
      </c>
      <c r="AY11" s="6">
        <v>27772.13</v>
      </c>
      <c r="AZ11" s="3" t="b">
        <v>0</v>
      </c>
      <c r="BA11" s="6">
        <v>28755.72</v>
      </c>
      <c r="BB11" s="4">
        <v>5651450.0159999998</v>
      </c>
      <c r="BC11" s="4">
        <v>0.64511144284574495</v>
      </c>
      <c r="BD11" s="4">
        <v>1.14359655192964</v>
      </c>
      <c r="BE11" s="2" t="b">
        <v>0</v>
      </c>
      <c r="BF11" s="4">
        <v>5655354.6900000004</v>
      </c>
      <c r="BG11" s="2" t="b">
        <v>0</v>
      </c>
      <c r="BH11" s="4">
        <v>5652914.4299999997</v>
      </c>
      <c r="BI11" s="2" t="b">
        <v>0</v>
      </c>
      <c r="BJ11" s="4">
        <v>5613194.0899999999</v>
      </c>
      <c r="BK11" s="2" t="b">
        <v>0</v>
      </c>
      <c r="BL11" s="4">
        <v>5654833.54</v>
      </c>
      <c r="BM11" s="2" t="b">
        <v>0</v>
      </c>
      <c r="BN11" s="4">
        <v>5610250.9900000002</v>
      </c>
      <c r="BO11" s="2" t="b">
        <v>0</v>
      </c>
      <c r="BP11" s="4">
        <v>5697731.2800000003</v>
      </c>
      <c r="BQ11" s="2" t="b">
        <v>0</v>
      </c>
      <c r="BR11" s="4">
        <v>5619456.5999999996</v>
      </c>
      <c r="BS11" s="2" t="b">
        <v>0</v>
      </c>
      <c r="BT11" s="4">
        <v>5629428.4500000002</v>
      </c>
      <c r="BU11" s="2" t="b">
        <v>0</v>
      </c>
      <c r="BV11" s="4">
        <v>5722656.0499999998</v>
      </c>
      <c r="BW11" s="2" t="b">
        <v>0</v>
      </c>
      <c r="BX11" s="4">
        <v>5658680.04</v>
      </c>
      <c r="BY11" s="6">
        <v>11578.728999999999</v>
      </c>
      <c r="BZ11" s="6">
        <v>1.93463871067255</v>
      </c>
      <c r="CA11" s="6">
        <v>4.1697502143116996</v>
      </c>
      <c r="CB11" s="3" t="b">
        <v>0</v>
      </c>
      <c r="CC11" s="6">
        <v>11626.81</v>
      </c>
      <c r="CD11" s="6">
        <v>11817.26</v>
      </c>
      <c r="CE11" s="6">
        <v>11716.91</v>
      </c>
      <c r="CF11" s="6">
        <v>11696.9</v>
      </c>
      <c r="CG11" s="6">
        <v>11867.08</v>
      </c>
      <c r="CH11" s="6">
        <v>11266.41</v>
      </c>
      <c r="CI11" s="6">
        <v>11566.69</v>
      </c>
      <c r="CJ11" s="6">
        <v>11356.36</v>
      </c>
      <c r="CK11" s="6">
        <v>11646.87</v>
      </c>
      <c r="CL11" s="6">
        <v>11226</v>
      </c>
      <c r="CM11" s="4">
        <v>4464.6210000000001</v>
      </c>
      <c r="CN11" s="4">
        <v>7.8656862242548096</v>
      </c>
      <c r="CO11" s="4">
        <v>4.3400135142113996</v>
      </c>
      <c r="CP11" s="19" t="b">
        <v>0</v>
      </c>
      <c r="CQ11" s="20">
        <v>4065.05</v>
      </c>
      <c r="CR11" s="20">
        <v>4295.3900000000003</v>
      </c>
      <c r="CS11" s="20">
        <v>4665.83</v>
      </c>
      <c r="CT11" s="20">
        <v>4665.96</v>
      </c>
      <c r="CU11" s="20">
        <v>4094.98</v>
      </c>
      <c r="CV11" s="20">
        <v>4285.42</v>
      </c>
      <c r="CW11" s="20">
        <v>4966.41</v>
      </c>
      <c r="CX11" s="20">
        <v>4035.05</v>
      </c>
      <c r="CY11" s="20">
        <v>4665.92</v>
      </c>
      <c r="CZ11" s="20">
        <v>4906.2</v>
      </c>
      <c r="DA11" s="6">
        <v>258.29599999999999</v>
      </c>
      <c r="DB11" s="6">
        <v>22.880432816437601</v>
      </c>
      <c r="DC11" s="6" t="s">
        <v>46</v>
      </c>
      <c r="DD11" s="14" t="b">
        <v>0</v>
      </c>
      <c r="DE11" s="15">
        <v>240.27</v>
      </c>
      <c r="DF11" s="15">
        <v>290.33</v>
      </c>
      <c r="DG11" s="15">
        <v>200.23</v>
      </c>
      <c r="DH11" s="15">
        <v>310.36</v>
      </c>
      <c r="DI11" s="15">
        <v>270.3</v>
      </c>
      <c r="DJ11" s="15">
        <v>320.37</v>
      </c>
      <c r="DK11" s="15">
        <v>180.2</v>
      </c>
      <c r="DL11" s="15">
        <v>350.41</v>
      </c>
      <c r="DM11" s="15">
        <v>230.27</v>
      </c>
      <c r="DN11" s="15">
        <v>190.22</v>
      </c>
      <c r="DO11" s="4">
        <v>890.03599999999994</v>
      </c>
      <c r="DP11" s="4">
        <v>19.6099503727363</v>
      </c>
      <c r="DQ11" s="4">
        <v>0.110635018774997</v>
      </c>
      <c r="DR11" s="19" t="b">
        <v>0</v>
      </c>
      <c r="DS11" s="20">
        <v>820.95</v>
      </c>
      <c r="DT11" s="20">
        <v>1271.5</v>
      </c>
      <c r="DU11" s="20">
        <v>901.05</v>
      </c>
      <c r="DV11" s="20">
        <v>1031.21</v>
      </c>
      <c r="DW11" s="20">
        <v>750.86</v>
      </c>
      <c r="DX11" s="20">
        <v>850.97</v>
      </c>
      <c r="DY11" s="20">
        <v>891.08</v>
      </c>
      <c r="DZ11" s="20">
        <v>770.88</v>
      </c>
      <c r="EA11" s="20">
        <v>971.13</v>
      </c>
      <c r="EB11" s="20">
        <v>640.73</v>
      </c>
      <c r="EC11" s="6">
        <v>647.75</v>
      </c>
      <c r="ED11" s="6">
        <v>14.2607032982086</v>
      </c>
      <c r="EE11" s="6">
        <v>1.8031292532851999</v>
      </c>
      <c r="EF11" s="14" t="b">
        <v>0</v>
      </c>
      <c r="EG11" s="15">
        <v>640.73</v>
      </c>
      <c r="EH11" s="15">
        <v>730.84</v>
      </c>
      <c r="EI11" s="15">
        <v>770.9</v>
      </c>
      <c r="EJ11" s="15">
        <v>650.76</v>
      </c>
      <c r="EK11" s="15">
        <v>550.63</v>
      </c>
      <c r="EL11" s="15">
        <v>510.59</v>
      </c>
      <c r="EM11" s="15">
        <v>760.9</v>
      </c>
      <c r="EN11" s="15">
        <v>630.73</v>
      </c>
      <c r="EO11" s="15">
        <v>690.8</v>
      </c>
      <c r="EP11" s="15">
        <v>540.62</v>
      </c>
      <c r="EQ11" s="4">
        <v>24.027000000000001</v>
      </c>
      <c r="ER11" s="4">
        <v>68.613774757656003</v>
      </c>
      <c r="ES11" s="4" t="s">
        <v>46</v>
      </c>
      <c r="ET11" s="2" t="b">
        <v>0</v>
      </c>
      <c r="EU11" s="4">
        <v>50.06</v>
      </c>
      <c r="EV11" s="4">
        <v>0</v>
      </c>
      <c r="EW11" s="4">
        <v>20.02</v>
      </c>
      <c r="EX11" s="4">
        <v>40.049999999999997</v>
      </c>
      <c r="EY11" s="4">
        <v>30.03</v>
      </c>
      <c r="EZ11" s="4">
        <v>20.02</v>
      </c>
      <c r="FA11" s="4">
        <v>20.02</v>
      </c>
      <c r="FB11" s="4">
        <v>40.049999999999997</v>
      </c>
      <c r="FC11" s="4">
        <v>0</v>
      </c>
      <c r="FD11" s="4">
        <v>20.02</v>
      </c>
      <c r="FE11" s="6">
        <v>8.0079999999999991</v>
      </c>
      <c r="FF11" s="6">
        <v>98.601329718326895</v>
      </c>
      <c r="FG11" s="6" t="s">
        <v>46</v>
      </c>
      <c r="FH11" s="3" t="b">
        <v>0</v>
      </c>
      <c r="FI11" s="6">
        <v>10.01</v>
      </c>
      <c r="FJ11" s="6">
        <v>0</v>
      </c>
      <c r="FK11" s="6">
        <v>10.01</v>
      </c>
      <c r="FL11" s="6">
        <v>0</v>
      </c>
      <c r="FM11" s="6">
        <v>20.02</v>
      </c>
      <c r="FN11" s="6">
        <v>10.01</v>
      </c>
      <c r="FO11" s="6">
        <v>20.02</v>
      </c>
      <c r="FP11" s="6">
        <v>0</v>
      </c>
      <c r="FQ11" s="6">
        <v>10.01</v>
      </c>
      <c r="FR11" s="6">
        <v>0</v>
      </c>
      <c r="FS11" s="4">
        <v>375.43400000000003</v>
      </c>
      <c r="FT11" s="4">
        <v>17.3391958920359</v>
      </c>
      <c r="FU11" s="4" t="s">
        <v>46</v>
      </c>
      <c r="FV11" s="2" t="b">
        <v>0</v>
      </c>
      <c r="FW11" s="4">
        <v>380.44</v>
      </c>
      <c r="FX11" s="4">
        <v>330.38</v>
      </c>
      <c r="FY11" s="4">
        <v>390.45</v>
      </c>
      <c r="FZ11" s="4">
        <v>390.44</v>
      </c>
      <c r="GA11" s="4">
        <v>310.36</v>
      </c>
      <c r="GB11" s="4">
        <v>310.36</v>
      </c>
      <c r="GC11" s="4">
        <v>450.53</v>
      </c>
      <c r="GD11" s="4">
        <v>360.42</v>
      </c>
      <c r="GE11" s="4">
        <v>320.37</v>
      </c>
      <c r="GF11" s="4">
        <v>510.59</v>
      </c>
      <c r="GG11" s="6">
        <v>10.010999999999999</v>
      </c>
      <c r="GH11" s="6">
        <v>124.736152306028</v>
      </c>
      <c r="GI11" s="6">
        <v>0.81160157502638197</v>
      </c>
      <c r="GJ11" s="3" t="b">
        <v>0</v>
      </c>
      <c r="GK11" s="6">
        <v>0</v>
      </c>
      <c r="GL11" s="6">
        <v>10.01</v>
      </c>
      <c r="GM11" s="6">
        <v>10.01</v>
      </c>
      <c r="GN11" s="6">
        <v>20.02</v>
      </c>
      <c r="GO11" s="6">
        <v>0</v>
      </c>
      <c r="GP11" s="6">
        <v>10.01</v>
      </c>
      <c r="GQ11" s="6">
        <v>0</v>
      </c>
      <c r="GR11" s="6">
        <v>40.049999999999997</v>
      </c>
      <c r="GS11" s="6">
        <v>10.01</v>
      </c>
      <c r="GT11" s="6">
        <v>0</v>
      </c>
      <c r="GU11" s="4">
        <v>293.33699999999999</v>
      </c>
      <c r="GV11" s="4">
        <v>37.146622693109798</v>
      </c>
      <c r="GW11" s="4">
        <v>4.1915441466477799E-2</v>
      </c>
      <c r="GX11" s="2" t="b">
        <v>0</v>
      </c>
      <c r="GY11" s="4">
        <v>380.44</v>
      </c>
      <c r="GZ11" s="4">
        <v>460.53</v>
      </c>
      <c r="HA11" s="4">
        <v>230.26</v>
      </c>
      <c r="HB11" s="4">
        <v>340.39</v>
      </c>
      <c r="HC11" s="4">
        <v>220.25</v>
      </c>
      <c r="HD11" s="4">
        <v>290.33999999999997</v>
      </c>
      <c r="HE11" s="4">
        <v>440.51</v>
      </c>
      <c r="HF11" s="4">
        <v>180.2</v>
      </c>
      <c r="HG11" s="4">
        <v>140.16</v>
      </c>
      <c r="HH11" s="4">
        <v>250.29</v>
      </c>
      <c r="HI11" s="6">
        <v>143.16200000000001</v>
      </c>
      <c r="HJ11" s="6">
        <v>27.786764203716601</v>
      </c>
      <c r="HK11" s="6">
        <v>2.4996392894198201E-2</v>
      </c>
      <c r="HL11" s="3" t="b">
        <v>0</v>
      </c>
      <c r="HM11" s="6">
        <v>220.25</v>
      </c>
      <c r="HN11" s="3" t="b">
        <v>0</v>
      </c>
      <c r="HO11" s="6">
        <v>160.18</v>
      </c>
      <c r="HP11" s="3" t="b">
        <v>0</v>
      </c>
      <c r="HQ11" s="6">
        <v>140.16</v>
      </c>
      <c r="HR11" s="3" t="b">
        <v>0</v>
      </c>
      <c r="HS11" s="6">
        <v>110.12</v>
      </c>
      <c r="HT11" s="3" t="b">
        <v>0</v>
      </c>
      <c r="HU11" s="6">
        <v>140.16</v>
      </c>
      <c r="HV11" s="3" t="b">
        <v>0</v>
      </c>
      <c r="HW11" s="6">
        <v>140.16</v>
      </c>
      <c r="HX11" s="3" t="b">
        <v>0</v>
      </c>
      <c r="HY11" s="6">
        <v>70.08</v>
      </c>
      <c r="HZ11" s="3" t="b">
        <v>0</v>
      </c>
      <c r="IA11" s="6">
        <v>140.16</v>
      </c>
      <c r="IB11" s="3" t="b">
        <v>0</v>
      </c>
      <c r="IC11" s="6">
        <v>130.15</v>
      </c>
      <c r="ID11" s="3" t="b">
        <v>0</v>
      </c>
      <c r="IE11" s="6">
        <v>180.2</v>
      </c>
      <c r="IF11" s="4">
        <v>25.027999999999999</v>
      </c>
      <c r="IG11" s="4">
        <v>98.437494194000195</v>
      </c>
      <c r="IH11" s="4">
        <v>1.14038827085785E-2</v>
      </c>
      <c r="II11" s="2" t="b">
        <v>0</v>
      </c>
      <c r="IJ11" s="4">
        <v>50.06</v>
      </c>
      <c r="IK11" s="2" t="b">
        <v>0</v>
      </c>
      <c r="IL11" s="4">
        <v>10.01</v>
      </c>
      <c r="IM11" s="2" t="b">
        <v>0</v>
      </c>
      <c r="IN11" s="4">
        <v>10.01</v>
      </c>
      <c r="IO11" s="2" t="b">
        <v>0</v>
      </c>
      <c r="IP11" s="4">
        <v>20.02</v>
      </c>
      <c r="IQ11" s="2" t="b">
        <v>0</v>
      </c>
      <c r="IR11" s="4">
        <v>80.09</v>
      </c>
      <c r="IS11" s="2" t="b">
        <v>0</v>
      </c>
      <c r="IT11" s="4">
        <v>10.01</v>
      </c>
      <c r="IU11" s="2" t="b">
        <v>0</v>
      </c>
      <c r="IV11" s="4">
        <v>10.01</v>
      </c>
      <c r="IW11" s="2" t="b">
        <v>0</v>
      </c>
      <c r="IX11" s="4">
        <v>0</v>
      </c>
      <c r="IY11" s="2" t="b">
        <v>0</v>
      </c>
      <c r="IZ11" s="4">
        <v>20.02</v>
      </c>
      <c r="JA11" s="2" t="b">
        <v>0</v>
      </c>
      <c r="JB11" s="4">
        <v>40.049999999999997</v>
      </c>
      <c r="JC11" s="6">
        <v>5.0049999999999999</v>
      </c>
      <c r="JD11" s="6">
        <v>169.967317119759</v>
      </c>
      <c r="JE11" s="6">
        <v>1.13862309641783E-2</v>
      </c>
      <c r="JF11" s="3" t="b">
        <v>0</v>
      </c>
      <c r="JG11" s="6">
        <v>0</v>
      </c>
      <c r="JH11" s="3" t="b">
        <v>0</v>
      </c>
      <c r="JI11" s="6">
        <v>0</v>
      </c>
      <c r="JJ11" s="3" t="b">
        <v>0</v>
      </c>
      <c r="JK11" s="6">
        <v>0</v>
      </c>
      <c r="JL11" s="3" t="b">
        <v>0</v>
      </c>
      <c r="JM11" s="6">
        <v>0</v>
      </c>
      <c r="JN11" s="3" t="b">
        <v>0</v>
      </c>
      <c r="JO11" s="6">
        <v>10.01</v>
      </c>
      <c r="JP11" s="3" t="b">
        <v>0</v>
      </c>
      <c r="JQ11" s="6">
        <v>0</v>
      </c>
      <c r="JR11" s="3" t="b">
        <v>0</v>
      </c>
      <c r="JS11" s="6">
        <v>0</v>
      </c>
      <c r="JT11" s="3" t="b">
        <v>0</v>
      </c>
      <c r="JU11" s="6">
        <v>20.02</v>
      </c>
      <c r="JV11" s="3" t="b">
        <v>0</v>
      </c>
      <c r="JW11" s="6">
        <v>20.02</v>
      </c>
      <c r="JX11" s="3" t="b">
        <v>0</v>
      </c>
      <c r="JY11" s="6">
        <v>0</v>
      </c>
      <c r="JZ11" s="4">
        <v>45.051000000000002</v>
      </c>
      <c r="KA11" s="4">
        <v>63.936753603253102</v>
      </c>
      <c r="KB11" s="4">
        <v>1.23111284247067E-2</v>
      </c>
      <c r="KC11" s="2" t="b">
        <v>0</v>
      </c>
      <c r="KD11" s="4">
        <v>90.1</v>
      </c>
      <c r="KE11" s="2" t="b">
        <v>0</v>
      </c>
      <c r="KF11" s="4">
        <v>80.09</v>
      </c>
      <c r="KG11" s="2" t="b">
        <v>0</v>
      </c>
      <c r="KH11" s="4">
        <v>10.01</v>
      </c>
      <c r="KI11" s="2" t="b">
        <v>0</v>
      </c>
      <c r="KJ11" s="4">
        <v>20.02</v>
      </c>
      <c r="KK11" s="2" t="b">
        <v>0</v>
      </c>
      <c r="KL11" s="4">
        <v>70.08</v>
      </c>
      <c r="KM11" s="2" t="b">
        <v>0</v>
      </c>
      <c r="KN11" s="4">
        <v>30.03</v>
      </c>
      <c r="KO11" s="2" t="b">
        <v>0</v>
      </c>
      <c r="KP11" s="4">
        <v>40.049999999999997</v>
      </c>
      <c r="KQ11" s="2" t="b">
        <v>0</v>
      </c>
      <c r="KR11" s="4">
        <v>10.01</v>
      </c>
      <c r="KS11" s="2" t="b">
        <v>0</v>
      </c>
      <c r="KT11" s="4">
        <v>60.07</v>
      </c>
      <c r="KU11" s="2" t="b">
        <v>0</v>
      </c>
      <c r="KV11" s="4">
        <v>40.049999999999997</v>
      </c>
      <c r="KW11" s="6">
        <v>4.0039999999999996</v>
      </c>
      <c r="KX11" s="6">
        <v>174.80147469502501</v>
      </c>
      <c r="KY11" s="6">
        <v>5.4152319085913198E-3</v>
      </c>
      <c r="KZ11" s="3" t="b">
        <v>0</v>
      </c>
      <c r="LA11" s="6">
        <v>10.01</v>
      </c>
      <c r="LB11" s="3" t="b">
        <v>0</v>
      </c>
      <c r="LC11" s="6">
        <v>20.02</v>
      </c>
      <c r="LD11" s="3" t="b">
        <v>0</v>
      </c>
      <c r="LE11" s="6">
        <v>0</v>
      </c>
      <c r="LF11" s="3" t="b">
        <v>0</v>
      </c>
      <c r="LG11" s="6">
        <v>10.01</v>
      </c>
      <c r="LH11" s="3" t="b">
        <v>0</v>
      </c>
      <c r="LI11" s="6">
        <v>0</v>
      </c>
      <c r="LJ11" s="3" t="b">
        <v>0</v>
      </c>
      <c r="LK11" s="6">
        <v>0</v>
      </c>
      <c r="LL11" s="3" t="b">
        <v>0</v>
      </c>
      <c r="LM11" s="6">
        <v>0</v>
      </c>
      <c r="LN11" s="3" t="b">
        <v>0</v>
      </c>
      <c r="LO11" s="6">
        <v>0</v>
      </c>
      <c r="LP11" s="3" t="b">
        <v>0</v>
      </c>
      <c r="LQ11" s="6">
        <v>0</v>
      </c>
      <c r="LR11" s="3" t="b">
        <v>0</v>
      </c>
      <c r="LS11" s="6">
        <v>0</v>
      </c>
    </row>
    <row r="12" spans="1:331" x14ac:dyDescent="0.25">
      <c r="A12" s="3"/>
      <c r="B12" s="3" t="b">
        <v>0</v>
      </c>
      <c r="C12" s="3" t="s">
        <v>48</v>
      </c>
      <c r="D12" s="7">
        <v>43418.476840277799</v>
      </c>
      <c r="E12" s="5" t="s">
        <v>126</v>
      </c>
      <c r="F12" s="6" t="s">
        <v>195</v>
      </c>
      <c r="G12" s="3" t="s">
        <v>216</v>
      </c>
      <c r="H12" s="4">
        <v>4454.5770000000002</v>
      </c>
      <c r="I12" s="4">
        <v>7.0055011307644302</v>
      </c>
      <c r="J12" s="4">
        <v>5.0447477741542102</v>
      </c>
      <c r="K12" s="2" t="b">
        <v>0</v>
      </c>
      <c r="L12" s="4">
        <v>4575.74</v>
      </c>
      <c r="M12" s="2" t="b">
        <v>0</v>
      </c>
      <c r="N12" s="4">
        <v>4705.97</v>
      </c>
      <c r="O12" s="2" t="b">
        <v>0</v>
      </c>
      <c r="P12" s="4">
        <v>4715.8900000000003</v>
      </c>
      <c r="Q12" s="2" t="b">
        <v>0</v>
      </c>
      <c r="R12" s="4">
        <v>4425.5</v>
      </c>
      <c r="S12" s="2" t="b">
        <v>0</v>
      </c>
      <c r="T12" s="4">
        <v>4675.9399999999996</v>
      </c>
      <c r="U12" s="2" t="b">
        <v>0</v>
      </c>
      <c r="V12" s="4">
        <v>3784.69</v>
      </c>
      <c r="W12" s="2" t="b">
        <v>0</v>
      </c>
      <c r="X12" s="4">
        <v>4806.03</v>
      </c>
      <c r="Y12" s="2" t="b">
        <v>0</v>
      </c>
      <c r="Z12" s="4">
        <v>4185.1899999999996</v>
      </c>
      <c r="AA12" s="2" t="b">
        <v>0</v>
      </c>
      <c r="AB12" s="4">
        <v>4395.47</v>
      </c>
      <c r="AC12" s="2" t="b">
        <v>0</v>
      </c>
      <c r="AD12" s="4">
        <v>4275.3500000000004</v>
      </c>
      <c r="AE12" s="6">
        <v>76315.607999999993</v>
      </c>
      <c r="AF12" s="6">
        <v>1.3292188860085501</v>
      </c>
      <c r="AG12" s="6">
        <v>5.0475390308531196</v>
      </c>
      <c r="AH12" s="3" t="b">
        <v>0</v>
      </c>
      <c r="AI12" s="6">
        <v>75804.58</v>
      </c>
      <c r="AJ12" s="3" t="b">
        <v>0</v>
      </c>
      <c r="AK12" s="6">
        <v>77079.100000000006</v>
      </c>
      <c r="AL12" s="3" t="b">
        <v>0</v>
      </c>
      <c r="AM12" s="6">
        <v>76296.679999999993</v>
      </c>
      <c r="AN12" s="3" t="b">
        <v>0</v>
      </c>
      <c r="AO12" s="6">
        <v>75220.990000000005</v>
      </c>
      <c r="AP12" s="3" t="b">
        <v>0</v>
      </c>
      <c r="AQ12" s="6">
        <v>75019.75</v>
      </c>
      <c r="AR12" s="3" t="b">
        <v>0</v>
      </c>
      <c r="AS12" s="6">
        <v>76257.210000000006</v>
      </c>
      <c r="AT12" s="3" t="b">
        <v>0</v>
      </c>
      <c r="AU12" s="6">
        <v>78388.039999999994</v>
      </c>
      <c r="AV12" s="3" t="b">
        <v>0</v>
      </c>
      <c r="AW12" s="6">
        <v>76727.8</v>
      </c>
      <c r="AX12" s="3" t="b">
        <v>0</v>
      </c>
      <c r="AY12" s="6">
        <v>75461.7</v>
      </c>
      <c r="AZ12" s="3" t="b">
        <v>0</v>
      </c>
      <c r="BA12" s="6">
        <v>76900.23</v>
      </c>
      <c r="BB12" s="4">
        <v>6254496.6979999999</v>
      </c>
      <c r="BC12" s="4">
        <v>0.37064532737559802</v>
      </c>
      <c r="BD12" s="4">
        <v>4.38492518043254</v>
      </c>
      <c r="BE12" s="2" t="b">
        <v>0</v>
      </c>
      <c r="BF12" s="4">
        <v>6293256</v>
      </c>
      <c r="BG12" s="2" t="b">
        <v>0</v>
      </c>
      <c r="BH12" s="4">
        <v>6246847.4100000001</v>
      </c>
      <c r="BI12" s="2" t="b">
        <v>0</v>
      </c>
      <c r="BJ12" s="4">
        <v>6270243.1500000004</v>
      </c>
      <c r="BK12" s="2" t="b">
        <v>0</v>
      </c>
      <c r="BL12" s="4">
        <v>6251642.3600000003</v>
      </c>
      <c r="BM12" s="2" t="b">
        <v>0</v>
      </c>
      <c r="BN12" s="4">
        <v>6257533.4100000001</v>
      </c>
      <c r="BO12" s="2" t="b">
        <v>0</v>
      </c>
      <c r="BP12" s="4">
        <v>6262480.3799999999</v>
      </c>
      <c r="BQ12" s="2" t="b">
        <v>0</v>
      </c>
      <c r="BR12" s="4">
        <v>6209824.7599999998</v>
      </c>
      <c r="BS12" s="2" t="b">
        <v>0</v>
      </c>
      <c r="BT12" s="4">
        <v>6262166.3200000003</v>
      </c>
      <c r="BU12" s="2" t="b">
        <v>0</v>
      </c>
      <c r="BV12" s="4">
        <v>6264591.8700000001</v>
      </c>
      <c r="BW12" s="2" t="b">
        <v>0</v>
      </c>
      <c r="BX12" s="4">
        <v>6226381.3200000003</v>
      </c>
      <c r="BY12" s="6">
        <v>383036.91399999999</v>
      </c>
      <c r="BZ12" s="6">
        <v>0.85348543070345395</v>
      </c>
      <c r="CA12" s="6">
        <v>6.7594222198933904</v>
      </c>
      <c r="CB12" s="3" t="b">
        <v>0</v>
      </c>
      <c r="CC12" s="6">
        <v>386802.7</v>
      </c>
      <c r="CD12" s="6">
        <v>379789.6</v>
      </c>
      <c r="CE12" s="6">
        <v>386869.55</v>
      </c>
      <c r="CF12" s="6">
        <v>387501.07</v>
      </c>
      <c r="CG12" s="6">
        <v>378639.77</v>
      </c>
      <c r="CH12" s="6">
        <v>380531.06</v>
      </c>
      <c r="CI12" s="6">
        <v>383640.77</v>
      </c>
      <c r="CJ12" s="6">
        <v>384500.75</v>
      </c>
      <c r="CK12" s="6">
        <v>381679.89</v>
      </c>
      <c r="CL12" s="6">
        <v>380413.98</v>
      </c>
      <c r="CM12" s="4">
        <v>140429.37700000001</v>
      </c>
      <c r="CN12" s="4">
        <v>1.3040741471064501</v>
      </c>
      <c r="CO12" s="4">
        <v>6.74778129146571</v>
      </c>
      <c r="CP12" s="19" t="b">
        <v>0</v>
      </c>
      <c r="CQ12" s="20">
        <v>138223.79999999999</v>
      </c>
      <c r="CR12" s="20">
        <v>140672.19</v>
      </c>
      <c r="CS12" s="20">
        <v>140339.21</v>
      </c>
      <c r="CT12" s="20">
        <v>142342.19</v>
      </c>
      <c r="CU12" s="20">
        <v>141794.09</v>
      </c>
      <c r="CV12" s="20">
        <v>141247.07</v>
      </c>
      <c r="CW12" s="20">
        <v>138016.72</v>
      </c>
      <c r="CX12" s="20">
        <v>139441.44</v>
      </c>
      <c r="CY12" s="20">
        <v>143489.92000000001</v>
      </c>
      <c r="CZ12" s="20">
        <v>138727.14000000001</v>
      </c>
      <c r="DA12" s="6">
        <v>72409.710999999996</v>
      </c>
      <c r="DB12" s="6">
        <v>1.1454896890072801</v>
      </c>
      <c r="DC12" s="6">
        <v>0.63012695477934599</v>
      </c>
      <c r="DD12" s="14" t="b">
        <v>0</v>
      </c>
      <c r="DE12" s="15">
        <v>72890.62</v>
      </c>
      <c r="DF12" s="15">
        <v>72789.14</v>
      </c>
      <c r="DG12" s="15">
        <v>72126.320000000007</v>
      </c>
      <c r="DH12" s="15">
        <v>71240.72</v>
      </c>
      <c r="DI12" s="15">
        <v>71453.02</v>
      </c>
      <c r="DJ12" s="15">
        <v>71423.570000000007</v>
      </c>
      <c r="DK12" s="15">
        <v>73483.350000000006</v>
      </c>
      <c r="DL12" s="15">
        <v>73182.25</v>
      </c>
      <c r="DM12" s="15">
        <v>73251.72</v>
      </c>
      <c r="DN12" s="15">
        <v>72256.399999999994</v>
      </c>
      <c r="DO12" s="4">
        <v>20645.47</v>
      </c>
      <c r="DP12" s="4">
        <v>2.2863673129411199</v>
      </c>
      <c r="DQ12" s="4">
        <v>0.48730003709180603</v>
      </c>
      <c r="DR12" s="19" t="b">
        <v>0</v>
      </c>
      <c r="DS12" s="20">
        <v>20895.849999999999</v>
      </c>
      <c r="DT12" s="20">
        <v>20585.259999999998</v>
      </c>
      <c r="DU12" s="20">
        <v>21036</v>
      </c>
      <c r="DV12" s="20">
        <v>20174.62</v>
      </c>
      <c r="DW12" s="20">
        <v>20234.599999999999</v>
      </c>
      <c r="DX12" s="20">
        <v>20975.89</v>
      </c>
      <c r="DY12" s="20">
        <v>20315.02</v>
      </c>
      <c r="DZ12" s="20">
        <v>19873.54</v>
      </c>
      <c r="EA12" s="20">
        <v>21126.799999999999</v>
      </c>
      <c r="EB12" s="20">
        <v>21237.119999999999</v>
      </c>
      <c r="EC12" s="6">
        <v>777278.67099999997</v>
      </c>
      <c r="ED12" s="6">
        <v>0.95019532210543001</v>
      </c>
      <c r="EE12" s="6">
        <v>7.4500860692801201</v>
      </c>
      <c r="EF12" s="14" t="b">
        <v>0</v>
      </c>
      <c r="EG12" s="15">
        <v>788598.9</v>
      </c>
      <c r="EH12" s="15">
        <v>786209.19</v>
      </c>
      <c r="EI12" s="15">
        <v>764399.53</v>
      </c>
      <c r="EJ12" s="15">
        <v>777380.69</v>
      </c>
      <c r="EK12" s="15">
        <v>773686.06</v>
      </c>
      <c r="EL12" s="15">
        <v>773285.45</v>
      </c>
      <c r="EM12" s="15">
        <v>775841.24</v>
      </c>
      <c r="EN12" s="15">
        <v>771972.3</v>
      </c>
      <c r="EO12" s="15">
        <v>776549.2</v>
      </c>
      <c r="EP12" s="15">
        <v>784864.15</v>
      </c>
      <c r="EQ12" s="4">
        <v>79628.510999999999</v>
      </c>
      <c r="ER12" s="4">
        <v>1.1429958457171601</v>
      </c>
      <c r="ES12" s="4">
        <v>0.630098531212957</v>
      </c>
      <c r="ET12" s="2" t="b">
        <v>0</v>
      </c>
      <c r="EU12" s="4">
        <v>79898.789999999994</v>
      </c>
      <c r="EV12" s="4">
        <v>79979.179999999993</v>
      </c>
      <c r="EW12" s="4">
        <v>78721.06</v>
      </c>
      <c r="EX12" s="4">
        <v>78440.179999999993</v>
      </c>
      <c r="EY12" s="4">
        <v>78500.429999999993</v>
      </c>
      <c r="EZ12" s="4">
        <v>80473.350000000006</v>
      </c>
      <c r="FA12" s="4">
        <v>80925.38</v>
      </c>
      <c r="FB12" s="4">
        <v>80422.78</v>
      </c>
      <c r="FC12" s="4">
        <v>80040.44</v>
      </c>
      <c r="FD12" s="4">
        <v>78883.520000000004</v>
      </c>
      <c r="FE12" s="6">
        <v>48220.597999999998</v>
      </c>
      <c r="FF12" s="6">
        <v>1.5569110667683199</v>
      </c>
      <c r="FG12" s="6">
        <v>0.62881006185261401</v>
      </c>
      <c r="FH12" s="3" t="b">
        <v>0</v>
      </c>
      <c r="FI12" s="6">
        <v>48686.11</v>
      </c>
      <c r="FJ12" s="6">
        <v>48496.33</v>
      </c>
      <c r="FK12" s="6">
        <v>46537.72</v>
      </c>
      <c r="FL12" s="6">
        <v>47442.31</v>
      </c>
      <c r="FM12" s="6">
        <v>48345.03</v>
      </c>
      <c r="FN12" s="6">
        <v>48335.39</v>
      </c>
      <c r="FO12" s="6">
        <v>48736.81</v>
      </c>
      <c r="FP12" s="6">
        <v>49187.8</v>
      </c>
      <c r="FQ12" s="6">
        <v>48455.35</v>
      </c>
      <c r="FR12" s="6">
        <v>47983.13</v>
      </c>
      <c r="FS12" s="4">
        <v>246176.60699999999</v>
      </c>
      <c r="FT12" s="4">
        <v>1.04508516493068</v>
      </c>
      <c r="FU12" s="4">
        <v>6.2118983100482597</v>
      </c>
      <c r="FV12" s="2" t="b">
        <v>0</v>
      </c>
      <c r="FW12" s="4">
        <v>248119.15</v>
      </c>
      <c r="FX12" s="4">
        <v>249619.77</v>
      </c>
      <c r="FY12" s="4">
        <v>246177.94</v>
      </c>
      <c r="FZ12" s="4">
        <v>250102.99</v>
      </c>
      <c r="GA12" s="4">
        <v>244896.94</v>
      </c>
      <c r="GB12" s="4">
        <v>241417.31</v>
      </c>
      <c r="GC12" s="4">
        <v>244503.07</v>
      </c>
      <c r="GD12" s="4">
        <v>245512.9</v>
      </c>
      <c r="GE12" s="4">
        <v>246235.93</v>
      </c>
      <c r="GF12" s="4">
        <v>245180.07</v>
      </c>
      <c r="GG12" s="6">
        <v>38555.83</v>
      </c>
      <c r="GH12" s="6">
        <v>1.7576627303574599</v>
      </c>
      <c r="GI12" s="6">
        <v>0.66523271531864903</v>
      </c>
      <c r="GJ12" s="3" t="b">
        <v>0</v>
      </c>
      <c r="GK12" s="6">
        <v>38331.480000000003</v>
      </c>
      <c r="GL12" s="6">
        <v>39173.550000000003</v>
      </c>
      <c r="GM12" s="6">
        <v>39013.26</v>
      </c>
      <c r="GN12" s="6">
        <v>38179.61</v>
      </c>
      <c r="GO12" s="6">
        <v>37397.86</v>
      </c>
      <c r="GP12" s="6">
        <v>38171.51</v>
      </c>
      <c r="GQ12" s="6">
        <v>39143.660000000003</v>
      </c>
      <c r="GR12" s="6">
        <v>37889.089999999997</v>
      </c>
      <c r="GS12" s="6">
        <v>38673.879999999997</v>
      </c>
      <c r="GT12" s="6">
        <v>39584.400000000001</v>
      </c>
      <c r="GU12" s="4">
        <v>902826.16700000002</v>
      </c>
      <c r="GV12" s="4">
        <v>0.66553930426553098</v>
      </c>
      <c r="GW12" s="4">
        <v>129.006423865019</v>
      </c>
      <c r="GX12" s="2" t="b">
        <v>0</v>
      </c>
      <c r="GY12" s="4">
        <v>907249.46</v>
      </c>
      <c r="GZ12" s="4">
        <v>912304.46</v>
      </c>
      <c r="HA12" s="4">
        <v>904375.52</v>
      </c>
      <c r="HB12" s="4">
        <v>897498.8</v>
      </c>
      <c r="HC12" s="4">
        <v>899716.19</v>
      </c>
      <c r="HD12" s="4">
        <v>895007.22</v>
      </c>
      <c r="HE12" s="4">
        <v>910620.76</v>
      </c>
      <c r="HF12" s="4">
        <v>895598.67</v>
      </c>
      <c r="HG12" s="4">
        <v>903624.53</v>
      </c>
      <c r="HH12" s="4">
        <v>902266.06</v>
      </c>
      <c r="HI12" s="6">
        <v>734773.53300000005</v>
      </c>
      <c r="HJ12" s="6">
        <v>0.81405839526104495</v>
      </c>
      <c r="HK12" s="6">
        <v>128.29303809059701</v>
      </c>
      <c r="HL12" s="3" t="b">
        <v>0</v>
      </c>
      <c r="HM12" s="6">
        <v>731286.61</v>
      </c>
      <c r="HN12" s="3" t="b">
        <v>0</v>
      </c>
      <c r="HO12" s="6">
        <v>743073.14</v>
      </c>
      <c r="HP12" s="3" t="b">
        <v>0</v>
      </c>
      <c r="HQ12" s="6">
        <v>740207.45</v>
      </c>
      <c r="HR12" s="3" t="b">
        <v>0</v>
      </c>
      <c r="HS12" s="6">
        <v>737797.4</v>
      </c>
      <c r="HT12" s="3" t="b">
        <v>0</v>
      </c>
      <c r="HU12" s="6">
        <v>738465.55</v>
      </c>
      <c r="HV12" s="3" t="b">
        <v>0</v>
      </c>
      <c r="HW12" s="6">
        <v>730391.69</v>
      </c>
      <c r="HX12" s="3" t="b">
        <v>0</v>
      </c>
      <c r="HY12" s="6">
        <v>732074.65</v>
      </c>
      <c r="HZ12" s="3" t="b">
        <v>0</v>
      </c>
      <c r="IA12" s="6">
        <v>740229.6</v>
      </c>
      <c r="IB12" s="3" t="b">
        <v>0</v>
      </c>
      <c r="IC12" s="6">
        <v>729823.22</v>
      </c>
      <c r="ID12" s="3" t="b">
        <v>0</v>
      </c>
      <c r="IE12" s="6">
        <v>724386.02</v>
      </c>
      <c r="IF12" s="4">
        <v>212320.734</v>
      </c>
      <c r="IG12" s="4">
        <v>0.93106930903124197</v>
      </c>
      <c r="IH12" s="4">
        <v>96.742877862206299</v>
      </c>
      <c r="II12" s="2" t="b">
        <v>0</v>
      </c>
      <c r="IJ12" s="4">
        <v>212217.35</v>
      </c>
      <c r="IK12" s="2" t="b">
        <v>0</v>
      </c>
      <c r="IL12" s="4">
        <v>215473.54</v>
      </c>
      <c r="IM12" s="2" t="b">
        <v>0</v>
      </c>
      <c r="IN12" s="4">
        <v>210355.38</v>
      </c>
      <c r="IO12" s="2" t="b">
        <v>0</v>
      </c>
      <c r="IP12" s="4">
        <v>214895.41</v>
      </c>
      <c r="IQ12" s="2" t="b">
        <v>0</v>
      </c>
      <c r="IR12" s="4">
        <v>212540.05</v>
      </c>
      <c r="IS12" s="2" t="b">
        <v>0</v>
      </c>
      <c r="IT12" s="4">
        <v>212325.53</v>
      </c>
      <c r="IU12" s="2" t="b">
        <v>0</v>
      </c>
      <c r="IV12" s="4">
        <v>211223.92</v>
      </c>
      <c r="IW12" s="2" t="b">
        <v>0</v>
      </c>
      <c r="IX12" s="4">
        <v>213728.11</v>
      </c>
      <c r="IY12" s="2" t="b">
        <v>0</v>
      </c>
      <c r="IZ12" s="4">
        <v>211386.97</v>
      </c>
      <c r="JA12" s="2" t="b">
        <v>0</v>
      </c>
      <c r="JB12" s="4">
        <v>209061.08</v>
      </c>
      <c r="JC12" s="6">
        <v>41648.701999999997</v>
      </c>
      <c r="JD12" s="6">
        <v>2.58983298695534</v>
      </c>
      <c r="JE12" s="6">
        <v>94.749598467579403</v>
      </c>
      <c r="JF12" s="3" t="b">
        <v>0</v>
      </c>
      <c r="JG12" s="6">
        <v>40486.39</v>
      </c>
      <c r="JH12" s="3" t="b">
        <v>0</v>
      </c>
      <c r="JI12" s="6">
        <v>40124.959999999999</v>
      </c>
      <c r="JJ12" s="3" t="b">
        <v>0</v>
      </c>
      <c r="JK12" s="6">
        <v>42312.65</v>
      </c>
      <c r="JL12" s="3" t="b">
        <v>0</v>
      </c>
      <c r="JM12" s="6">
        <v>41641.120000000003</v>
      </c>
      <c r="JN12" s="3" t="b">
        <v>0</v>
      </c>
      <c r="JO12" s="6">
        <v>41801.86</v>
      </c>
      <c r="JP12" s="3" t="b">
        <v>0</v>
      </c>
      <c r="JQ12" s="6">
        <v>41459.15</v>
      </c>
      <c r="JR12" s="3" t="b">
        <v>0</v>
      </c>
      <c r="JS12" s="6">
        <v>42785.26</v>
      </c>
      <c r="JT12" s="3" t="b">
        <v>0</v>
      </c>
      <c r="JU12" s="6">
        <v>40416.29</v>
      </c>
      <c r="JV12" s="3" t="b">
        <v>0</v>
      </c>
      <c r="JW12" s="6">
        <v>43488.09</v>
      </c>
      <c r="JX12" s="3" t="b">
        <v>0</v>
      </c>
      <c r="JY12" s="6">
        <v>41971.25</v>
      </c>
      <c r="JZ12" s="4">
        <v>351317.304</v>
      </c>
      <c r="KA12" s="4">
        <v>0.61865606720676203</v>
      </c>
      <c r="KB12" s="4">
        <v>96.004804496364798</v>
      </c>
      <c r="KC12" s="2" t="b">
        <v>0</v>
      </c>
      <c r="KD12" s="4">
        <v>349957.76</v>
      </c>
      <c r="KE12" s="2" t="b">
        <v>0</v>
      </c>
      <c r="KF12" s="4">
        <v>351458.63</v>
      </c>
      <c r="KG12" s="2" t="b">
        <v>0</v>
      </c>
      <c r="KH12" s="4">
        <v>351415.46</v>
      </c>
      <c r="KI12" s="2" t="b">
        <v>0</v>
      </c>
      <c r="KJ12" s="4">
        <v>355018.38</v>
      </c>
      <c r="KK12" s="2" t="b">
        <v>0</v>
      </c>
      <c r="KL12" s="4">
        <v>349585.65</v>
      </c>
      <c r="KM12" s="2" t="b">
        <v>0</v>
      </c>
      <c r="KN12" s="4">
        <v>351825.3</v>
      </c>
      <c r="KO12" s="2" t="b">
        <v>0</v>
      </c>
      <c r="KP12" s="4">
        <v>351058.6</v>
      </c>
      <c r="KQ12" s="2" t="b">
        <v>0</v>
      </c>
      <c r="KR12" s="4">
        <v>352792.25</v>
      </c>
      <c r="KS12" s="2" t="b">
        <v>0</v>
      </c>
      <c r="KT12" s="4">
        <v>353041.16</v>
      </c>
      <c r="KU12" s="2" t="b">
        <v>0</v>
      </c>
      <c r="KV12" s="4">
        <v>347019.85</v>
      </c>
      <c r="KW12" s="6">
        <v>71392.436000000002</v>
      </c>
      <c r="KX12" s="6">
        <v>1.78707778914975</v>
      </c>
      <c r="KY12" s="6">
        <v>96.555094270545396</v>
      </c>
      <c r="KZ12" s="3" t="b">
        <v>0</v>
      </c>
      <c r="LA12" s="6">
        <v>70644.600000000006</v>
      </c>
      <c r="LB12" s="3" t="b">
        <v>0</v>
      </c>
      <c r="LC12" s="6">
        <v>71145.94</v>
      </c>
      <c r="LD12" s="3" t="b">
        <v>0</v>
      </c>
      <c r="LE12" s="6">
        <v>70221.61</v>
      </c>
      <c r="LF12" s="3" t="b">
        <v>0</v>
      </c>
      <c r="LG12" s="6">
        <v>70473.119999999995</v>
      </c>
      <c r="LH12" s="3" t="b">
        <v>0</v>
      </c>
      <c r="LI12" s="6">
        <v>72886.929999999993</v>
      </c>
      <c r="LJ12" s="3" t="b">
        <v>0</v>
      </c>
      <c r="LK12" s="6">
        <v>72082.36</v>
      </c>
      <c r="LL12" s="3" t="b">
        <v>0</v>
      </c>
      <c r="LM12" s="6">
        <v>70303.66</v>
      </c>
      <c r="LN12" s="3" t="b">
        <v>0</v>
      </c>
      <c r="LO12" s="6">
        <v>72343.75</v>
      </c>
      <c r="LP12" s="3" t="b">
        <v>0</v>
      </c>
      <c r="LQ12" s="6">
        <v>73710.600000000006</v>
      </c>
      <c r="LR12" s="3" t="b">
        <v>0</v>
      </c>
      <c r="LS12" s="6">
        <v>70111.789999999994</v>
      </c>
    </row>
    <row r="13" spans="1:331" x14ac:dyDescent="0.25">
      <c r="A13" s="3"/>
      <c r="B13" s="3" t="b">
        <v>0</v>
      </c>
      <c r="C13" s="3" t="s">
        <v>138</v>
      </c>
      <c r="D13" s="7">
        <v>43418.480520833298</v>
      </c>
      <c r="E13" s="5" t="s">
        <v>39</v>
      </c>
      <c r="F13" s="6"/>
      <c r="G13" s="3" t="s">
        <v>49</v>
      </c>
      <c r="H13" s="4">
        <v>1086.2629999999999</v>
      </c>
      <c r="I13" s="4">
        <v>13.2735582270746</v>
      </c>
      <c r="J13" s="4">
        <v>5.1559466085692298</v>
      </c>
      <c r="K13" s="2" t="b">
        <v>0</v>
      </c>
      <c r="L13" s="4">
        <v>1151.3399999999999</v>
      </c>
      <c r="M13" s="2" t="b">
        <v>0</v>
      </c>
      <c r="N13" s="4">
        <v>891.03</v>
      </c>
      <c r="O13" s="2" t="b">
        <v>0</v>
      </c>
      <c r="P13" s="4">
        <v>1091.25</v>
      </c>
      <c r="Q13" s="2" t="b">
        <v>0</v>
      </c>
      <c r="R13" s="4">
        <v>1211.4000000000001</v>
      </c>
      <c r="S13" s="2" t="b">
        <v>0</v>
      </c>
      <c r="T13" s="4">
        <v>1111.29</v>
      </c>
      <c r="U13" s="2" t="b">
        <v>0</v>
      </c>
      <c r="V13" s="4">
        <v>1041.21</v>
      </c>
      <c r="W13" s="2" t="b">
        <v>0</v>
      </c>
      <c r="X13" s="4">
        <v>1361.62</v>
      </c>
      <c r="Y13" s="2" t="b">
        <v>0</v>
      </c>
      <c r="Z13" s="4">
        <v>1121.3</v>
      </c>
      <c r="AA13" s="2" t="b">
        <v>0</v>
      </c>
      <c r="AB13" s="4">
        <v>881.02</v>
      </c>
      <c r="AC13" s="2" t="b">
        <v>0</v>
      </c>
      <c r="AD13" s="4">
        <v>1001.17</v>
      </c>
      <c r="AE13" s="6">
        <v>28011.326000000001</v>
      </c>
      <c r="AF13" s="6">
        <v>2.5301900840929301</v>
      </c>
      <c r="AG13" s="6">
        <v>5.1428724531657899</v>
      </c>
      <c r="AH13" s="3" t="b">
        <v>0</v>
      </c>
      <c r="AI13" s="6">
        <v>28063.16</v>
      </c>
      <c r="AJ13" s="3" t="b">
        <v>0</v>
      </c>
      <c r="AK13" s="6">
        <v>28585.13</v>
      </c>
      <c r="AL13" s="3" t="b">
        <v>0</v>
      </c>
      <c r="AM13" s="6">
        <v>28094.05</v>
      </c>
      <c r="AN13" s="3" t="b">
        <v>0</v>
      </c>
      <c r="AO13" s="6">
        <v>26699.7</v>
      </c>
      <c r="AP13" s="3" t="b">
        <v>0</v>
      </c>
      <c r="AQ13" s="6">
        <v>27612.26</v>
      </c>
      <c r="AR13" s="3" t="b">
        <v>0</v>
      </c>
      <c r="AS13" s="6">
        <v>28624.79</v>
      </c>
      <c r="AT13" s="3" t="b">
        <v>0</v>
      </c>
      <c r="AU13" s="6">
        <v>27762.47</v>
      </c>
      <c r="AV13" s="3" t="b">
        <v>0</v>
      </c>
      <c r="AW13" s="6">
        <v>29186.7</v>
      </c>
      <c r="AX13" s="3" t="b">
        <v>0</v>
      </c>
      <c r="AY13" s="6">
        <v>27331.34</v>
      </c>
      <c r="AZ13" s="3" t="b">
        <v>0</v>
      </c>
      <c r="BA13" s="6">
        <v>28153.66</v>
      </c>
      <c r="BB13" s="4">
        <v>5620367.341</v>
      </c>
      <c r="BC13" s="4">
        <v>0.43672477203214499</v>
      </c>
      <c r="BD13" s="4">
        <v>8.15834689242247</v>
      </c>
      <c r="BE13" s="2" t="b">
        <v>0</v>
      </c>
      <c r="BF13" s="4">
        <v>5622146.79</v>
      </c>
      <c r="BG13" s="2" t="b">
        <v>0</v>
      </c>
      <c r="BH13" s="4">
        <v>5634789.9000000004</v>
      </c>
      <c r="BI13" s="2" t="b">
        <v>0</v>
      </c>
      <c r="BJ13" s="4">
        <v>5576549.1699999999</v>
      </c>
      <c r="BK13" s="2" t="b">
        <v>0</v>
      </c>
      <c r="BL13" s="4">
        <v>5646576.8499999996</v>
      </c>
      <c r="BM13" s="2" t="b">
        <v>0</v>
      </c>
      <c r="BN13" s="4">
        <v>5629241.0700000003</v>
      </c>
      <c r="BO13" s="2" t="b">
        <v>0</v>
      </c>
      <c r="BP13" s="4">
        <v>5660606.6600000001</v>
      </c>
      <c r="BQ13" s="2" t="b">
        <v>0</v>
      </c>
      <c r="BR13" s="4">
        <v>5621069.4699999997</v>
      </c>
      <c r="BS13" s="2" t="b">
        <v>0</v>
      </c>
      <c r="BT13" s="4">
        <v>5613325.7800000003</v>
      </c>
      <c r="BU13" s="2" t="b">
        <v>0</v>
      </c>
      <c r="BV13" s="4">
        <v>5599150.9800000004</v>
      </c>
      <c r="BW13" s="2" t="b">
        <v>0</v>
      </c>
      <c r="BX13" s="4">
        <v>5600216.7400000002</v>
      </c>
      <c r="BY13" s="6">
        <v>11696.052</v>
      </c>
      <c r="BZ13" s="6">
        <v>4.09349878951938</v>
      </c>
      <c r="CA13" s="6" t="s">
        <v>46</v>
      </c>
      <c r="CB13" s="3" t="b">
        <v>0</v>
      </c>
      <c r="CC13" s="6">
        <v>12588.66</v>
      </c>
      <c r="CD13" s="6">
        <v>11727.15</v>
      </c>
      <c r="CE13" s="6">
        <v>11466.66</v>
      </c>
      <c r="CF13" s="6">
        <v>11396.54</v>
      </c>
      <c r="CG13" s="6">
        <v>12157.85</v>
      </c>
      <c r="CH13" s="6">
        <v>11486.6</v>
      </c>
      <c r="CI13" s="6">
        <v>11787.14</v>
      </c>
      <c r="CJ13" s="6">
        <v>11576.76</v>
      </c>
      <c r="CK13" s="6">
        <v>11957.46</v>
      </c>
      <c r="CL13" s="6">
        <v>10815.7</v>
      </c>
      <c r="CM13" s="4">
        <v>4521.683</v>
      </c>
      <c r="CN13" s="4">
        <v>6.1585286848361402</v>
      </c>
      <c r="CO13" s="4" t="s">
        <v>46</v>
      </c>
      <c r="CP13" s="19" t="b">
        <v>0</v>
      </c>
      <c r="CQ13" s="20">
        <v>4826.1400000000003</v>
      </c>
      <c r="CR13" s="20">
        <v>4385.46</v>
      </c>
      <c r="CS13" s="20">
        <v>4075.05</v>
      </c>
      <c r="CT13" s="20">
        <v>4085.06</v>
      </c>
      <c r="CU13" s="20">
        <v>4435.5</v>
      </c>
      <c r="CV13" s="20">
        <v>4565.71</v>
      </c>
      <c r="CW13" s="20">
        <v>4575.79</v>
      </c>
      <c r="CX13" s="20">
        <v>4866.24</v>
      </c>
      <c r="CY13" s="20">
        <v>4675.8900000000003</v>
      </c>
      <c r="CZ13" s="20">
        <v>4725.99</v>
      </c>
      <c r="DA13" s="6">
        <v>249.28399999999999</v>
      </c>
      <c r="DB13" s="6">
        <v>26.056954801463601</v>
      </c>
      <c r="DC13" s="6" t="s">
        <v>46</v>
      </c>
      <c r="DD13" s="14" t="b">
        <v>0</v>
      </c>
      <c r="DE13" s="15">
        <v>190.23</v>
      </c>
      <c r="DF13" s="15">
        <v>250.29</v>
      </c>
      <c r="DG13" s="15">
        <v>170.19</v>
      </c>
      <c r="DH13" s="15">
        <v>350.4</v>
      </c>
      <c r="DI13" s="15">
        <v>230.26</v>
      </c>
      <c r="DJ13" s="15">
        <v>330.37</v>
      </c>
      <c r="DK13" s="15">
        <v>190.22</v>
      </c>
      <c r="DL13" s="15">
        <v>320.36</v>
      </c>
      <c r="DM13" s="15">
        <v>200.23</v>
      </c>
      <c r="DN13" s="15">
        <v>260.29000000000002</v>
      </c>
      <c r="DO13" s="4">
        <v>879.024</v>
      </c>
      <c r="DP13" s="4">
        <v>12.7828647031664</v>
      </c>
      <c r="DQ13" s="4">
        <v>0.6002674595452</v>
      </c>
      <c r="DR13" s="19" t="b">
        <v>0</v>
      </c>
      <c r="DS13" s="20">
        <v>790.92</v>
      </c>
      <c r="DT13" s="20">
        <v>820.95</v>
      </c>
      <c r="DU13" s="20">
        <v>1131.33</v>
      </c>
      <c r="DV13" s="20">
        <v>891.05</v>
      </c>
      <c r="DW13" s="20">
        <v>861.02</v>
      </c>
      <c r="DX13" s="20">
        <v>710.82</v>
      </c>
      <c r="DY13" s="20">
        <v>820.96</v>
      </c>
      <c r="DZ13" s="20">
        <v>941.09</v>
      </c>
      <c r="EA13" s="20">
        <v>931.08</v>
      </c>
      <c r="EB13" s="20">
        <v>891.02</v>
      </c>
      <c r="EC13" s="6">
        <v>729.84799999999996</v>
      </c>
      <c r="ED13" s="6">
        <v>15.526206662939099</v>
      </c>
      <c r="EE13" s="6" t="s">
        <v>46</v>
      </c>
      <c r="EF13" s="14" t="b">
        <v>0</v>
      </c>
      <c r="EG13" s="15">
        <v>881.02</v>
      </c>
      <c r="EH13" s="15">
        <v>790.92</v>
      </c>
      <c r="EI13" s="15">
        <v>510.58</v>
      </c>
      <c r="EJ13" s="15">
        <v>710.84</v>
      </c>
      <c r="EK13" s="15">
        <v>871.02</v>
      </c>
      <c r="EL13" s="15">
        <v>780.91</v>
      </c>
      <c r="EM13" s="15">
        <v>600.69000000000005</v>
      </c>
      <c r="EN13" s="15">
        <v>700.8</v>
      </c>
      <c r="EO13" s="15">
        <v>710.83</v>
      </c>
      <c r="EP13" s="15">
        <v>740.87</v>
      </c>
      <c r="EQ13" s="4">
        <v>37.042999999999999</v>
      </c>
      <c r="ER13" s="4">
        <v>44.232103851665499</v>
      </c>
      <c r="ES13" s="4" t="s">
        <v>46</v>
      </c>
      <c r="ET13" s="2" t="b">
        <v>0</v>
      </c>
      <c r="EU13" s="4">
        <v>50.06</v>
      </c>
      <c r="EV13" s="4">
        <v>50.06</v>
      </c>
      <c r="EW13" s="4">
        <v>30.03</v>
      </c>
      <c r="EX13" s="4">
        <v>40.049999999999997</v>
      </c>
      <c r="EY13" s="4">
        <v>50.06</v>
      </c>
      <c r="EZ13" s="4">
        <v>20.02</v>
      </c>
      <c r="FA13" s="4">
        <v>40.049999999999997</v>
      </c>
      <c r="FB13" s="4">
        <v>60.07</v>
      </c>
      <c r="FC13" s="4">
        <v>20.02</v>
      </c>
      <c r="FD13" s="4">
        <v>10.01</v>
      </c>
      <c r="FE13" s="6">
        <v>12.012</v>
      </c>
      <c r="FF13" s="6">
        <v>109.71343143406401</v>
      </c>
      <c r="FG13" s="6" t="s">
        <v>46</v>
      </c>
      <c r="FH13" s="3" t="b">
        <v>0</v>
      </c>
      <c r="FI13" s="6">
        <v>0</v>
      </c>
      <c r="FJ13" s="6">
        <v>30.03</v>
      </c>
      <c r="FK13" s="6">
        <v>0</v>
      </c>
      <c r="FL13" s="6">
        <v>20.02</v>
      </c>
      <c r="FM13" s="6">
        <v>20.02</v>
      </c>
      <c r="FN13" s="6">
        <v>0</v>
      </c>
      <c r="FO13" s="6">
        <v>0</v>
      </c>
      <c r="FP13" s="6">
        <v>0</v>
      </c>
      <c r="FQ13" s="6">
        <v>20.02</v>
      </c>
      <c r="FR13" s="6">
        <v>30.03</v>
      </c>
      <c r="FS13" s="4">
        <v>466.541</v>
      </c>
      <c r="FT13" s="4">
        <v>17.903054858400999</v>
      </c>
      <c r="FU13" s="4" t="s">
        <v>46</v>
      </c>
      <c r="FV13" s="2" t="b">
        <v>0</v>
      </c>
      <c r="FW13" s="4">
        <v>470.54</v>
      </c>
      <c r="FX13" s="4">
        <v>560.65</v>
      </c>
      <c r="FY13" s="4">
        <v>620.72</v>
      </c>
      <c r="FZ13" s="4">
        <v>330.38</v>
      </c>
      <c r="GA13" s="4">
        <v>410.48</v>
      </c>
      <c r="GB13" s="4">
        <v>420.49</v>
      </c>
      <c r="GC13" s="4">
        <v>520.61</v>
      </c>
      <c r="GD13" s="4">
        <v>410.46</v>
      </c>
      <c r="GE13" s="4">
        <v>450.53</v>
      </c>
      <c r="GF13" s="4">
        <v>470.55</v>
      </c>
      <c r="GG13" s="6">
        <v>9.0090000000000003</v>
      </c>
      <c r="GH13" s="6">
        <v>110.492102890195</v>
      </c>
      <c r="GI13" s="6" t="s">
        <v>46</v>
      </c>
      <c r="GJ13" s="3" t="b">
        <v>0</v>
      </c>
      <c r="GK13" s="6">
        <v>0</v>
      </c>
      <c r="GL13" s="6">
        <v>20.02</v>
      </c>
      <c r="GM13" s="6">
        <v>0</v>
      </c>
      <c r="GN13" s="6">
        <v>10.01</v>
      </c>
      <c r="GO13" s="6">
        <v>0</v>
      </c>
      <c r="GP13" s="6">
        <v>20.02</v>
      </c>
      <c r="GQ13" s="6">
        <v>20.02</v>
      </c>
      <c r="GR13" s="6">
        <v>0</v>
      </c>
      <c r="GS13" s="6">
        <v>20.02</v>
      </c>
      <c r="GT13" s="6">
        <v>0</v>
      </c>
      <c r="GU13" s="4">
        <v>271.31200000000001</v>
      </c>
      <c r="GV13" s="4">
        <v>37.245948866349202</v>
      </c>
      <c r="GW13" s="4">
        <v>3.8768250357619501E-2</v>
      </c>
      <c r="GX13" s="2" t="b">
        <v>0</v>
      </c>
      <c r="GY13" s="4">
        <v>310.35000000000002</v>
      </c>
      <c r="GZ13" s="4">
        <v>330.39</v>
      </c>
      <c r="HA13" s="4">
        <v>370.43</v>
      </c>
      <c r="HB13" s="4">
        <v>460.53</v>
      </c>
      <c r="HC13" s="4">
        <v>220.25</v>
      </c>
      <c r="HD13" s="4">
        <v>110.12</v>
      </c>
      <c r="HE13" s="4">
        <v>200.23</v>
      </c>
      <c r="HF13" s="4">
        <v>280.32</v>
      </c>
      <c r="HG13" s="4">
        <v>240.28</v>
      </c>
      <c r="HH13" s="4">
        <v>190.22</v>
      </c>
      <c r="HI13" s="6">
        <v>155.179</v>
      </c>
      <c r="HJ13" s="6">
        <v>24.376723421420799</v>
      </c>
      <c r="HK13" s="6">
        <v>2.7094586922009899E-2</v>
      </c>
      <c r="HL13" s="3" t="b">
        <v>0</v>
      </c>
      <c r="HM13" s="6">
        <v>170.2</v>
      </c>
      <c r="HN13" s="3" t="b">
        <v>0</v>
      </c>
      <c r="HO13" s="6">
        <v>100.12</v>
      </c>
      <c r="HP13" s="3" t="b">
        <v>0</v>
      </c>
      <c r="HQ13" s="6">
        <v>200.23</v>
      </c>
      <c r="HR13" s="3" t="b">
        <v>0</v>
      </c>
      <c r="HS13" s="6">
        <v>170.2</v>
      </c>
      <c r="HT13" s="3" t="b">
        <v>0</v>
      </c>
      <c r="HU13" s="6">
        <v>140.16</v>
      </c>
      <c r="HV13" s="3" t="b">
        <v>0</v>
      </c>
      <c r="HW13" s="6">
        <v>100.12</v>
      </c>
      <c r="HX13" s="3" t="b">
        <v>0</v>
      </c>
      <c r="HY13" s="6">
        <v>140.16</v>
      </c>
      <c r="HZ13" s="3" t="b">
        <v>0</v>
      </c>
      <c r="IA13" s="6">
        <v>140.16</v>
      </c>
      <c r="IB13" s="3" t="b">
        <v>0</v>
      </c>
      <c r="IC13" s="6">
        <v>180.2</v>
      </c>
      <c r="ID13" s="3" t="b">
        <v>0</v>
      </c>
      <c r="IE13" s="6">
        <v>210.24</v>
      </c>
      <c r="IF13" s="4">
        <v>28.030999999999999</v>
      </c>
      <c r="IG13" s="4">
        <v>80.396746091866206</v>
      </c>
      <c r="IH13" s="4">
        <v>1.2772184601413E-2</v>
      </c>
      <c r="II13" s="2" t="b">
        <v>0</v>
      </c>
      <c r="IJ13" s="4">
        <v>0</v>
      </c>
      <c r="IK13" s="2" t="b">
        <v>0</v>
      </c>
      <c r="IL13" s="4">
        <v>20.02</v>
      </c>
      <c r="IM13" s="2" t="b">
        <v>0</v>
      </c>
      <c r="IN13" s="4">
        <v>60.07</v>
      </c>
      <c r="IO13" s="2" t="b">
        <v>0</v>
      </c>
      <c r="IP13" s="4">
        <v>30.03</v>
      </c>
      <c r="IQ13" s="2" t="b">
        <v>0</v>
      </c>
      <c r="IR13" s="4">
        <v>50.06</v>
      </c>
      <c r="IS13" s="2" t="b">
        <v>0</v>
      </c>
      <c r="IT13" s="4">
        <v>20.02</v>
      </c>
      <c r="IU13" s="2" t="b">
        <v>0</v>
      </c>
      <c r="IV13" s="4">
        <v>60.07</v>
      </c>
      <c r="IW13" s="2" t="b">
        <v>0</v>
      </c>
      <c r="IX13" s="4">
        <v>30.03</v>
      </c>
      <c r="IY13" s="2" t="b">
        <v>0</v>
      </c>
      <c r="IZ13" s="4">
        <v>10.01</v>
      </c>
      <c r="JA13" s="2" t="b">
        <v>0</v>
      </c>
      <c r="JB13" s="4">
        <v>0</v>
      </c>
      <c r="JC13" s="6">
        <v>2.0019999999999998</v>
      </c>
      <c r="JD13" s="6">
        <v>316.22776601683802</v>
      </c>
      <c r="JE13" s="6">
        <v>4.5544923856713198E-3</v>
      </c>
      <c r="JF13" s="3" t="b">
        <v>0</v>
      </c>
      <c r="JG13" s="6">
        <v>0</v>
      </c>
      <c r="JH13" s="3" t="b">
        <v>0</v>
      </c>
      <c r="JI13" s="6">
        <v>20.02</v>
      </c>
      <c r="JJ13" s="3" t="b">
        <v>0</v>
      </c>
      <c r="JK13" s="6">
        <v>0</v>
      </c>
      <c r="JL13" s="3" t="b">
        <v>0</v>
      </c>
      <c r="JM13" s="6">
        <v>0</v>
      </c>
      <c r="JN13" s="3" t="b">
        <v>0</v>
      </c>
      <c r="JO13" s="6">
        <v>0</v>
      </c>
      <c r="JP13" s="3" t="b">
        <v>0</v>
      </c>
      <c r="JQ13" s="6">
        <v>0</v>
      </c>
      <c r="JR13" s="3" t="b">
        <v>0</v>
      </c>
      <c r="JS13" s="6">
        <v>0</v>
      </c>
      <c r="JT13" s="3" t="b">
        <v>0</v>
      </c>
      <c r="JU13" s="6">
        <v>0</v>
      </c>
      <c r="JV13" s="3" t="b">
        <v>0</v>
      </c>
      <c r="JW13" s="6">
        <v>0</v>
      </c>
      <c r="JX13" s="3" t="b">
        <v>0</v>
      </c>
      <c r="JY13" s="6">
        <v>0</v>
      </c>
      <c r="JZ13" s="4">
        <v>32.036000000000001</v>
      </c>
      <c r="KA13" s="4">
        <v>52.710797975126901</v>
      </c>
      <c r="KB13" s="4">
        <v>8.7545073408782093E-3</v>
      </c>
      <c r="KC13" s="2" t="b">
        <v>0</v>
      </c>
      <c r="KD13" s="4">
        <v>30.03</v>
      </c>
      <c r="KE13" s="2" t="b">
        <v>0</v>
      </c>
      <c r="KF13" s="4">
        <v>70.08</v>
      </c>
      <c r="KG13" s="2" t="b">
        <v>0</v>
      </c>
      <c r="KH13" s="4">
        <v>40.049999999999997</v>
      </c>
      <c r="KI13" s="2" t="b">
        <v>0</v>
      </c>
      <c r="KJ13" s="4">
        <v>40.049999999999997</v>
      </c>
      <c r="KK13" s="2" t="b">
        <v>0</v>
      </c>
      <c r="KL13" s="4">
        <v>10.01</v>
      </c>
      <c r="KM13" s="2" t="b">
        <v>0</v>
      </c>
      <c r="KN13" s="4">
        <v>20.02</v>
      </c>
      <c r="KO13" s="2" t="b">
        <v>0</v>
      </c>
      <c r="KP13" s="4">
        <v>30.03</v>
      </c>
      <c r="KQ13" s="2" t="b">
        <v>0</v>
      </c>
      <c r="KR13" s="4">
        <v>20.02</v>
      </c>
      <c r="KS13" s="2" t="b">
        <v>0</v>
      </c>
      <c r="KT13" s="4">
        <v>40.049999999999997</v>
      </c>
      <c r="KU13" s="2" t="b">
        <v>0</v>
      </c>
      <c r="KV13" s="4">
        <v>20.02</v>
      </c>
      <c r="KW13" s="6">
        <v>0</v>
      </c>
      <c r="KX13" s="6" t="s">
        <v>57</v>
      </c>
      <c r="KY13" s="6">
        <v>0</v>
      </c>
      <c r="KZ13" s="3" t="b">
        <v>0</v>
      </c>
      <c r="LA13" s="6">
        <v>0</v>
      </c>
      <c r="LB13" s="3" t="b">
        <v>0</v>
      </c>
      <c r="LC13" s="6">
        <v>0</v>
      </c>
      <c r="LD13" s="3" t="b">
        <v>0</v>
      </c>
      <c r="LE13" s="6">
        <v>0</v>
      </c>
      <c r="LF13" s="3" t="b">
        <v>0</v>
      </c>
      <c r="LG13" s="6">
        <v>0</v>
      </c>
      <c r="LH13" s="3" t="b">
        <v>0</v>
      </c>
      <c r="LI13" s="6">
        <v>0</v>
      </c>
      <c r="LJ13" s="3" t="b">
        <v>0</v>
      </c>
      <c r="LK13" s="6">
        <v>0</v>
      </c>
      <c r="LL13" s="3" t="b">
        <v>0</v>
      </c>
      <c r="LM13" s="6">
        <v>0</v>
      </c>
      <c r="LN13" s="3" t="b">
        <v>0</v>
      </c>
      <c r="LO13" s="6">
        <v>0</v>
      </c>
      <c r="LP13" s="3" t="b">
        <v>0</v>
      </c>
      <c r="LQ13" s="6">
        <v>0</v>
      </c>
      <c r="LR13" s="3" t="b">
        <v>0</v>
      </c>
      <c r="LS13" s="6">
        <v>0</v>
      </c>
    </row>
    <row r="14" spans="1:331" x14ac:dyDescent="0.25">
      <c r="A14" s="3"/>
      <c r="B14" s="3" t="b">
        <v>0</v>
      </c>
      <c r="C14" s="3" t="s">
        <v>1</v>
      </c>
      <c r="D14" s="7">
        <v>43418.4841087963</v>
      </c>
      <c r="E14" s="5" t="s">
        <v>126</v>
      </c>
      <c r="F14" s="6" t="s">
        <v>211</v>
      </c>
      <c r="G14" s="3" t="s">
        <v>10</v>
      </c>
      <c r="H14" s="4">
        <v>6878.1369999999997</v>
      </c>
      <c r="I14" s="4">
        <v>5.3712718770016901</v>
      </c>
      <c r="J14" s="4">
        <v>9.5094232859614998</v>
      </c>
      <c r="K14" s="2" t="b">
        <v>0</v>
      </c>
      <c r="L14" s="4">
        <v>6188.15</v>
      </c>
      <c r="M14" s="2" t="b">
        <v>0</v>
      </c>
      <c r="N14" s="4">
        <v>7019.36</v>
      </c>
      <c r="O14" s="2" t="b">
        <v>0</v>
      </c>
      <c r="P14" s="4">
        <v>7039.48</v>
      </c>
      <c r="Q14" s="2" t="b">
        <v>0</v>
      </c>
      <c r="R14" s="4">
        <v>6608.67</v>
      </c>
      <c r="S14" s="2" t="b">
        <v>0</v>
      </c>
      <c r="T14" s="4">
        <v>6608.86</v>
      </c>
      <c r="U14" s="2" t="b">
        <v>0</v>
      </c>
      <c r="V14" s="4">
        <v>7239.64</v>
      </c>
      <c r="W14" s="2" t="b">
        <v>0</v>
      </c>
      <c r="X14" s="4">
        <v>7339.81</v>
      </c>
      <c r="Y14" s="2" t="b">
        <v>0</v>
      </c>
      <c r="Z14" s="4">
        <v>6949.21</v>
      </c>
      <c r="AA14" s="2" t="b">
        <v>0</v>
      </c>
      <c r="AB14" s="4">
        <v>6568.65</v>
      </c>
      <c r="AC14" s="2" t="b">
        <v>0</v>
      </c>
      <c r="AD14" s="4">
        <v>7219.54</v>
      </c>
      <c r="AE14" s="6">
        <v>114528.163</v>
      </c>
      <c r="AF14" s="6">
        <v>0.83167371554424896</v>
      </c>
      <c r="AG14" s="6">
        <v>9.5150609991251702</v>
      </c>
      <c r="AH14" s="3" t="b">
        <v>0</v>
      </c>
      <c r="AI14" s="6">
        <v>115626.23</v>
      </c>
      <c r="AJ14" s="3" t="b">
        <v>0</v>
      </c>
      <c r="AK14" s="6">
        <v>114076.06</v>
      </c>
      <c r="AL14" s="3" t="b">
        <v>0</v>
      </c>
      <c r="AM14" s="6">
        <v>115147.1</v>
      </c>
      <c r="AN14" s="3" t="b">
        <v>0</v>
      </c>
      <c r="AO14" s="6">
        <v>112856.88</v>
      </c>
      <c r="AP14" s="3" t="b">
        <v>0</v>
      </c>
      <c r="AQ14" s="6">
        <v>114939.51</v>
      </c>
      <c r="AR14" s="3" t="b">
        <v>0</v>
      </c>
      <c r="AS14" s="6">
        <v>115031.65</v>
      </c>
      <c r="AT14" s="3" t="b">
        <v>0</v>
      </c>
      <c r="AU14" s="6">
        <v>114782.63</v>
      </c>
      <c r="AV14" s="3" t="b">
        <v>0</v>
      </c>
      <c r="AW14" s="6">
        <v>115175.29</v>
      </c>
      <c r="AX14" s="3" t="b">
        <v>0</v>
      </c>
      <c r="AY14" s="6">
        <v>114739.26</v>
      </c>
      <c r="AZ14" s="3" t="b">
        <v>0</v>
      </c>
      <c r="BA14" s="6">
        <v>112907.02</v>
      </c>
      <c r="BB14" s="4">
        <v>6800192.375</v>
      </c>
      <c r="BC14" s="4">
        <v>0.386120110870804</v>
      </c>
      <c r="BD14" s="4">
        <v>4.0604589927110899</v>
      </c>
      <c r="BE14" s="2" t="b">
        <v>0</v>
      </c>
      <c r="BF14" s="4">
        <v>6803115.0599999996</v>
      </c>
      <c r="BG14" s="2" t="b">
        <v>0</v>
      </c>
      <c r="BH14" s="4">
        <v>6796009.8300000001</v>
      </c>
      <c r="BI14" s="2" t="b">
        <v>0</v>
      </c>
      <c r="BJ14" s="4">
        <v>6768114.9100000001</v>
      </c>
      <c r="BK14" s="2" t="b">
        <v>0</v>
      </c>
      <c r="BL14" s="4">
        <v>6830746.29</v>
      </c>
      <c r="BM14" s="2" t="b">
        <v>0</v>
      </c>
      <c r="BN14" s="4">
        <v>6767675.4100000001</v>
      </c>
      <c r="BO14" s="2" t="b">
        <v>0</v>
      </c>
      <c r="BP14" s="4">
        <v>6760714.7000000002</v>
      </c>
      <c r="BQ14" s="2" t="b">
        <v>0</v>
      </c>
      <c r="BR14" s="4">
        <v>6824016.5899999999</v>
      </c>
      <c r="BS14" s="2" t="b">
        <v>0</v>
      </c>
      <c r="BT14" s="4">
        <v>6827236.6799999997</v>
      </c>
      <c r="BU14" s="2" t="b">
        <v>0</v>
      </c>
      <c r="BV14" s="4">
        <v>6809351.9199999999</v>
      </c>
      <c r="BW14" s="2" t="b">
        <v>0</v>
      </c>
      <c r="BX14" s="4">
        <v>6814942.3600000003</v>
      </c>
      <c r="BY14" s="6">
        <v>715512.50399999996</v>
      </c>
      <c r="BZ14" s="6">
        <v>1.3184060505906301</v>
      </c>
      <c r="CA14" s="6">
        <v>12.9526743166223</v>
      </c>
      <c r="CB14" s="3" t="b">
        <v>0</v>
      </c>
      <c r="CC14" s="6">
        <v>717386.97</v>
      </c>
      <c r="CD14" s="6">
        <v>735758.78</v>
      </c>
      <c r="CE14" s="6">
        <v>717540.01</v>
      </c>
      <c r="CF14" s="6">
        <v>718984.13</v>
      </c>
      <c r="CG14" s="6">
        <v>721792.72</v>
      </c>
      <c r="CH14" s="6">
        <v>710813.72</v>
      </c>
      <c r="CI14" s="6">
        <v>710917.18</v>
      </c>
      <c r="CJ14" s="6">
        <v>710233.55</v>
      </c>
      <c r="CK14" s="6">
        <v>711933.2</v>
      </c>
      <c r="CL14" s="6">
        <v>699764.78</v>
      </c>
      <c r="CM14" s="4">
        <v>262190.462</v>
      </c>
      <c r="CN14" s="4">
        <v>1.1859693880601601</v>
      </c>
      <c r="CO14" s="4">
        <v>12.9405356177274</v>
      </c>
      <c r="CP14" s="19" t="b">
        <v>0</v>
      </c>
      <c r="CQ14" s="20">
        <v>263959.45</v>
      </c>
      <c r="CR14" s="20">
        <v>265760.12</v>
      </c>
      <c r="CS14" s="20">
        <v>262720.03000000003</v>
      </c>
      <c r="CT14" s="20">
        <v>262708.90999999997</v>
      </c>
      <c r="CU14" s="20">
        <v>266420.73</v>
      </c>
      <c r="CV14" s="20">
        <v>263123.49</v>
      </c>
      <c r="CW14" s="20">
        <v>258826.39</v>
      </c>
      <c r="CX14" s="20">
        <v>262849.37</v>
      </c>
      <c r="CY14" s="20">
        <v>257072.44</v>
      </c>
      <c r="CZ14" s="20">
        <v>258463.69</v>
      </c>
      <c r="DA14" s="6">
        <v>143934.217</v>
      </c>
      <c r="DB14" s="6">
        <v>1.0959389058550899</v>
      </c>
      <c r="DC14" s="6">
        <v>1.25543801316058</v>
      </c>
      <c r="DD14" s="14" t="b">
        <v>0</v>
      </c>
      <c r="DE14" s="15">
        <v>142664.22</v>
      </c>
      <c r="DF14" s="15">
        <v>144149.60999999999</v>
      </c>
      <c r="DG14" s="15">
        <v>144297.60000000001</v>
      </c>
      <c r="DH14" s="15">
        <v>144371.62</v>
      </c>
      <c r="DI14" s="15">
        <v>145391.19</v>
      </c>
      <c r="DJ14" s="15">
        <v>141492.57999999999</v>
      </c>
      <c r="DK14" s="15">
        <v>146108.54999999999</v>
      </c>
      <c r="DL14" s="15">
        <v>141680.01999999999</v>
      </c>
      <c r="DM14" s="15">
        <v>143685.25</v>
      </c>
      <c r="DN14" s="15">
        <v>145501.53</v>
      </c>
      <c r="DO14" s="4">
        <v>37780.777999999998</v>
      </c>
      <c r="DP14" s="4">
        <v>2.1073339716811801</v>
      </c>
      <c r="DQ14" s="4">
        <v>0.85690583124848596</v>
      </c>
      <c r="DR14" s="19" t="b">
        <v>0</v>
      </c>
      <c r="DS14" s="20">
        <v>36428.480000000003</v>
      </c>
      <c r="DT14" s="20">
        <v>38224.26</v>
      </c>
      <c r="DU14" s="20">
        <v>37291.370000000003</v>
      </c>
      <c r="DV14" s="20">
        <v>38164.47</v>
      </c>
      <c r="DW14" s="20">
        <v>38624.94</v>
      </c>
      <c r="DX14" s="20">
        <v>37893.449999999997</v>
      </c>
      <c r="DY14" s="20">
        <v>39137.730000000003</v>
      </c>
      <c r="DZ14" s="20">
        <v>37641.82</v>
      </c>
      <c r="EA14" s="20">
        <v>37070.75</v>
      </c>
      <c r="EB14" s="20">
        <v>37330.51</v>
      </c>
      <c r="EC14" s="6">
        <v>1578888.81</v>
      </c>
      <c r="ED14" s="6">
        <v>0.63332548605822803</v>
      </c>
      <c r="EE14" s="6">
        <v>13.606708252575199</v>
      </c>
      <c r="EF14" s="14" t="b">
        <v>0</v>
      </c>
      <c r="EG14" s="15">
        <v>1571581.29</v>
      </c>
      <c r="EH14" s="15">
        <v>1579872.36</v>
      </c>
      <c r="EI14" s="15">
        <v>1579820.08</v>
      </c>
      <c r="EJ14" s="15">
        <v>1586278.96</v>
      </c>
      <c r="EK14" s="15">
        <v>1588550.17</v>
      </c>
      <c r="EL14" s="15">
        <v>1555686.92</v>
      </c>
      <c r="EM14" s="15">
        <v>1572864.25</v>
      </c>
      <c r="EN14" s="15">
        <v>1585851.73</v>
      </c>
      <c r="EO14" s="15">
        <v>1587139.47</v>
      </c>
      <c r="EP14" s="15">
        <v>1581242.87</v>
      </c>
      <c r="EQ14" s="4">
        <v>157322.67600000001</v>
      </c>
      <c r="ER14" s="4">
        <v>0.87156643191132899</v>
      </c>
      <c r="ES14" s="4">
        <v>1.2535967039600799</v>
      </c>
      <c r="ET14" s="2" t="b">
        <v>0</v>
      </c>
      <c r="EU14" s="4">
        <v>158702.75</v>
      </c>
      <c r="EV14" s="4">
        <v>158116.84</v>
      </c>
      <c r="EW14" s="4">
        <v>156530.21</v>
      </c>
      <c r="EX14" s="4">
        <v>159239.57</v>
      </c>
      <c r="EY14" s="4">
        <v>156046.5</v>
      </c>
      <c r="EZ14" s="4">
        <v>157231.07</v>
      </c>
      <c r="FA14" s="4">
        <v>156761.28</v>
      </c>
      <c r="FB14" s="4">
        <v>155345.47</v>
      </c>
      <c r="FC14" s="4">
        <v>159047.28</v>
      </c>
      <c r="FD14" s="4">
        <v>156205.79</v>
      </c>
      <c r="FE14" s="6">
        <v>95157.879000000001</v>
      </c>
      <c r="FF14" s="6">
        <v>1.75907606489987</v>
      </c>
      <c r="FG14" s="6">
        <v>1.2518424689782199</v>
      </c>
      <c r="FH14" s="3" t="b">
        <v>0</v>
      </c>
      <c r="FI14" s="6">
        <v>96227.01</v>
      </c>
      <c r="FJ14" s="6">
        <v>95895.87</v>
      </c>
      <c r="FK14" s="6">
        <v>95129.7</v>
      </c>
      <c r="FL14" s="6">
        <v>95168.41</v>
      </c>
      <c r="FM14" s="6">
        <v>94384.14</v>
      </c>
      <c r="FN14" s="6">
        <v>96991.44</v>
      </c>
      <c r="FO14" s="6">
        <v>94394.22</v>
      </c>
      <c r="FP14" s="6">
        <v>91315.98</v>
      </c>
      <c r="FQ14" s="6">
        <v>94877.85</v>
      </c>
      <c r="FR14" s="6">
        <v>97194.17</v>
      </c>
      <c r="FS14" s="4">
        <v>545791.076</v>
      </c>
      <c r="FT14" s="4">
        <v>0.77481041445038601</v>
      </c>
      <c r="FU14" s="4">
        <v>12.777692036186901</v>
      </c>
      <c r="FV14" s="2" t="b">
        <v>0</v>
      </c>
      <c r="FW14" s="4">
        <v>537155.34</v>
      </c>
      <c r="FX14" s="4">
        <v>543515</v>
      </c>
      <c r="FY14" s="4">
        <v>548241.91</v>
      </c>
      <c r="FZ14" s="4">
        <v>544148.44999999995</v>
      </c>
      <c r="GA14" s="4">
        <v>549531.17000000004</v>
      </c>
      <c r="GB14" s="4">
        <v>545467.09</v>
      </c>
      <c r="GC14" s="4">
        <v>545241.88</v>
      </c>
      <c r="GD14" s="4">
        <v>543872.69999999995</v>
      </c>
      <c r="GE14" s="4">
        <v>552869.04</v>
      </c>
      <c r="GF14" s="4">
        <v>547868.18000000005</v>
      </c>
      <c r="GG14" s="6">
        <v>71738.83</v>
      </c>
      <c r="GH14" s="6">
        <v>1.3997758913134699</v>
      </c>
      <c r="GI14" s="6">
        <v>1.2786120206662399</v>
      </c>
      <c r="GJ14" s="3" t="b">
        <v>0</v>
      </c>
      <c r="GK14" s="6">
        <v>69765.52</v>
      </c>
      <c r="GL14" s="6">
        <v>72712.039999999994</v>
      </c>
      <c r="GM14" s="6">
        <v>72873.45</v>
      </c>
      <c r="GN14" s="6">
        <v>72139.69</v>
      </c>
      <c r="GO14" s="6">
        <v>71646.5</v>
      </c>
      <c r="GP14" s="6">
        <v>72218.98</v>
      </c>
      <c r="GQ14" s="6">
        <v>72792.12</v>
      </c>
      <c r="GR14" s="6">
        <v>71374.820000000007</v>
      </c>
      <c r="GS14" s="6">
        <v>70983.92</v>
      </c>
      <c r="GT14" s="6">
        <v>70881.259999999995</v>
      </c>
      <c r="GU14" s="4">
        <v>897948.28399999999</v>
      </c>
      <c r="GV14" s="4">
        <v>0.81146234635529102</v>
      </c>
      <c r="GW14" s="4">
        <v>128.30941455706699</v>
      </c>
      <c r="GX14" s="2" t="b">
        <v>0</v>
      </c>
      <c r="GY14" s="4">
        <v>902182.83</v>
      </c>
      <c r="GZ14" s="4">
        <v>890531.93</v>
      </c>
      <c r="HA14" s="4">
        <v>894598.59</v>
      </c>
      <c r="HB14" s="4">
        <v>910015.47</v>
      </c>
      <c r="HC14" s="4">
        <v>889894.79</v>
      </c>
      <c r="HD14" s="4">
        <v>888771.04</v>
      </c>
      <c r="HE14" s="4">
        <v>903982.19</v>
      </c>
      <c r="HF14" s="4">
        <v>902674.15</v>
      </c>
      <c r="HG14" s="4">
        <v>902877.34</v>
      </c>
      <c r="HH14" s="4">
        <v>893954.51</v>
      </c>
      <c r="HI14" s="6">
        <v>734450.31700000004</v>
      </c>
      <c r="HJ14" s="6">
        <v>0.96660921936470501</v>
      </c>
      <c r="HK14" s="6">
        <v>128.23660388231801</v>
      </c>
      <c r="HL14" s="3" t="b">
        <v>0</v>
      </c>
      <c r="HM14" s="6">
        <v>747451.19</v>
      </c>
      <c r="HN14" s="3" t="b">
        <v>0</v>
      </c>
      <c r="HO14" s="6">
        <v>739642.94</v>
      </c>
      <c r="HP14" s="3" t="b">
        <v>0</v>
      </c>
      <c r="HQ14" s="6">
        <v>730025.43</v>
      </c>
      <c r="HR14" s="3" t="b">
        <v>0</v>
      </c>
      <c r="HS14" s="6">
        <v>740666.79</v>
      </c>
      <c r="HT14" s="3" t="b">
        <v>0</v>
      </c>
      <c r="HU14" s="6">
        <v>738729.39</v>
      </c>
      <c r="HV14" s="3" t="b">
        <v>0</v>
      </c>
      <c r="HW14" s="6">
        <v>732499.49</v>
      </c>
      <c r="HX14" s="3" t="b">
        <v>0</v>
      </c>
      <c r="HY14" s="6">
        <v>724078.25</v>
      </c>
      <c r="HZ14" s="3" t="b">
        <v>0</v>
      </c>
      <c r="IA14" s="6">
        <v>734298.35</v>
      </c>
      <c r="IB14" s="3" t="b">
        <v>0</v>
      </c>
      <c r="IC14" s="6">
        <v>728849.8</v>
      </c>
      <c r="ID14" s="3" t="b">
        <v>0</v>
      </c>
      <c r="IE14" s="6">
        <v>728261.54</v>
      </c>
      <c r="IF14" s="4">
        <v>211628.65</v>
      </c>
      <c r="IG14" s="4">
        <v>0.784497829451827</v>
      </c>
      <c r="IH14" s="4">
        <v>96.427533257743903</v>
      </c>
      <c r="II14" s="2" t="b">
        <v>0</v>
      </c>
      <c r="IJ14" s="4">
        <v>210542.66</v>
      </c>
      <c r="IK14" s="2" t="b">
        <v>0</v>
      </c>
      <c r="IL14" s="4">
        <v>210818.59</v>
      </c>
      <c r="IM14" s="2" t="b">
        <v>0</v>
      </c>
      <c r="IN14" s="4">
        <v>212886.18</v>
      </c>
      <c r="IO14" s="2" t="b">
        <v>0</v>
      </c>
      <c r="IP14" s="4">
        <v>209156.41</v>
      </c>
      <c r="IQ14" s="2" t="b">
        <v>0</v>
      </c>
      <c r="IR14" s="4">
        <v>211621.97</v>
      </c>
      <c r="IS14" s="2" t="b">
        <v>0</v>
      </c>
      <c r="IT14" s="4">
        <v>209112.03</v>
      </c>
      <c r="IU14" s="2" t="b">
        <v>0</v>
      </c>
      <c r="IV14" s="4">
        <v>212978.44</v>
      </c>
      <c r="IW14" s="2" t="b">
        <v>0</v>
      </c>
      <c r="IX14" s="4">
        <v>213620.85</v>
      </c>
      <c r="IY14" s="2" t="b">
        <v>0</v>
      </c>
      <c r="IZ14" s="4">
        <v>213288.06</v>
      </c>
      <c r="JA14" s="2" t="b">
        <v>0</v>
      </c>
      <c r="JB14" s="4">
        <v>212261.31</v>
      </c>
      <c r="JC14" s="6">
        <v>41650.962</v>
      </c>
      <c r="JD14" s="6">
        <v>1.8722687724129199</v>
      </c>
      <c r="JE14" s="6">
        <v>94.754739902540294</v>
      </c>
      <c r="JF14" s="3" t="b">
        <v>0</v>
      </c>
      <c r="JG14" s="6">
        <v>43016.17</v>
      </c>
      <c r="JH14" s="3" t="b">
        <v>0</v>
      </c>
      <c r="JI14" s="6">
        <v>42534.33</v>
      </c>
      <c r="JJ14" s="3" t="b">
        <v>0</v>
      </c>
      <c r="JK14" s="6">
        <v>41309.78</v>
      </c>
      <c r="JL14" s="3" t="b">
        <v>0</v>
      </c>
      <c r="JM14" s="6">
        <v>41088.800000000003</v>
      </c>
      <c r="JN14" s="3" t="b">
        <v>0</v>
      </c>
      <c r="JO14" s="6">
        <v>42333.11</v>
      </c>
      <c r="JP14" s="3" t="b">
        <v>0</v>
      </c>
      <c r="JQ14" s="6">
        <v>41801.78</v>
      </c>
      <c r="JR14" s="3" t="b">
        <v>0</v>
      </c>
      <c r="JS14" s="6">
        <v>40717.78</v>
      </c>
      <c r="JT14" s="3" t="b">
        <v>0</v>
      </c>
      <c r="JU14" s="6">
        <v>40646.78</v>
      </c>
      <c r="JV14" s="3" t="b">
        <v>0</v>
      </c>
      <c r="JW14" s="6">
        <v>41520.58</v>
      </c>
      <c r="JX14" s="3" t="b">
        <v>0</v>
      </c>
      <c r="JY14" s="6">
        <v>41540.51</v>
      </c>
      <c r="JZ14" s="4">
        <v>351875.62900000002</v>
      </c>
      <c r="KA14" s="4">
        <v>0.79003727189320505</v>
      </c>
      <c r="KB14" s="4">
        <v>96.157378485349</v>
      </c>
      <c r="KC14" s="2" t="b">
        <v>0</v>
      </c>
      <c r="KD14" s="4">
        <v>350621.3</v>
      </c>
      <c r="KE14" s="2" t="b">
        <v>0</v>
      </c>
      <c r="KF14" s="4">
        <v>355620.55</v>
      </c>
      <c r="KG14" s="2" t="b">
        <v>0</v>
      </c>
      <c r="KH14" s="4">
        <v>348880.53</v>
      </c>
      <c r="KI14" s="2" t="b">
        <v>0</v>
      </c>
      <c r="KJ14" s="4">
        <v>353178.11</v>
      </c>
      <c r="KK14" s="2" t="b">
        <v>0</v>
      </c>
      <c r="KL14" s="4">
        <v>354119.55</v>
      </c>
      <c r="KM14" s="2" t="b">
        <v>0</v>
      </c>
      <c r="KN14" s="4">
        <v>349932.05</v>
      </c>
      <c r="KO14" s="2" t="b">
        <v>0</v>
      </c>
      <c r="KP14" s="4">
        <v>348796.39</v>
      </c>
      <c r="KQ14" s="2" t="b">
        <v>0</v>
      </c>
      <c r="KR14" s="4">
        <v>355715.81</v>
      </c>
      <c r="KS14" s="2" t="b">
        <v>0</v>
      </c>
      <c r="KT14" s="4">
        <v>353009.78</v>
      </c>
      <c r="KU14" s="2" t="b">
        <v>0</v>
      </c>
      <c r="KV14" s="4">
        <v>348882.22</v>
      </c>
      <c r="KW14" s="6">
        <v>70508.601999999999</v>
      </c>
      <c r="KX14" s="6">
        <v>2.2529164002241302</v>
      </c>
      <c r="KY14" s="6">
        <v>95.359748097044402</v>
      </c>
      <c r="KZ14" s="3" t="b">
        <v>0</v>
      </c>
      <c r="LA14" s="6">
        <v>71106.399999999994</v>
      </c>
      <c r="LB14" s="3" t="b">
        <v>0</v>
      </c>
      <c r="LC14" s="6">
        <v>69145.67</v>
      </c>
      <c r="LD14" s="3" t="b">
        <v>0</v>
      </c>
      <c r="LE14" s="6">
        <v>71900.62</v>
      </c>
      <c r="LF14" s="3" t="b">
        <v>0</v>
      </c>
      <c r="LG14" s="6">
        <v>68481.83</v>
      </c>
      <c r="LH14" s="3" t="b">
        <v>0</v>
      </c>
      <c r="LI14" s="6">
        <v>71168.2</v>
      </c>
      <c r="LJ14" s="3" t="b">
        <v>0</v>
      </c>
      <c r="LK14" s="6">
        <v>72453.2</v>
      </c>
      <c r="LL14" s="3" t="b">
        <v>0</v>
      </c>
      <c r="LM14" s="6">
        <v>68042.09</v>
      </c>
      <c r="LN14" s="3" t="b">
        <v>0</v>
      </c>
      <c r="LO14" s="6">
        <v>71720.31</v>
      </c>
      <c r="LP14" s="3" t="b">
        <v>0</v>
      </c>
      <c r="LQ14" s="6">
        <v>71691.39</v>
      </c>
      <c r="LR14" s="3" t="b">
        <v>0</v>
      </c>
      <c r="LS14" s="6">
        <v>69376.31</v>
      </c>
    </row>
    <row r="15" spans="1:331" x14ac:dyDescent="0.25">
      <c r="A15" s="3"/>
      <c r="B15" s="3" t="b">
        <v>0</v>
      </c>
      <c r="C15" s="3" t="s">
        <v>221</v>
      </c>
      <c r="D15" s="7">
        <v>43418.487777777802</v>
      </c>
      <c r="E15" s="5" t="s">
        <v>39</v>
      </c>
      <c r="F15" s="6"/>
      <c r="G15" s="3" t="s">
        <v>49</v>
      </c>
      <c r="H15" s="4">
        <v>1189.3920000000001</v>
      </c>
      <c r="I15" s="4">
        <v>13.8647857876479</v>
      </c>
      <c r="J15" s="4">
        <v>9.8691411036888805</v>
      </c>
      <c r="K15" s="2" t="b">
        <v>0</v>
      </c>
      <c r="L15" s="4">
        <v>1411.64</v>
      </c>
      <c r="M15" s="2" t="b">
        <v>0</v>
      </c>
      <c r="N15" s="4">
        <v>1291.57</v>
      </c>
      <c r="O15" s="2" t="b">
        <v>0</v>
      </c>
      <c r="P15" s="4">
        <v>1471.72</v>
      </c>
      <c r="Q15" s="2" t="b">
        <v>0</v>
      </c>
      <c r="R15" s="4">
        <v>1101.3</v>
      </c>
      <c r="S15" s="2" t="b">
        <v>0</v>
      </c>
      <c r="T15" s="4">
        <v>1161.3499999999999</v>
      </c>
      <c r="U15" s="2" t="b">
        <v>0</v>
      </c>
      <c r="V15" s="4">
        <v>1101.29</v>
      </c>
      <c r="W15" s="2" t="b">
        <v>0</v>
      </c>
      <c r="X15" s="4">
        <v>961.1</v>
      </c>
      <c r="Y15" s="2" t="b">
        <v>0</v>
      </c>
      <c r="Z15" s="4">
        <v>1171.3599999999999</v>
      </c>
      <c r="AA15" s="2" t="b">
        <v>0</v>
      </c>
      <c r="AB15" s="4">
        <v>1001.17</v>
      </c>
      <c r="AC15" s="2" t="b">
        <v>0</v>
      </c>
      <c r="AD15" s="4">
        <v>1221.42</v>
      </c>
      <c r="AE15" s="6">
        <v>27623.399000000001</v>
      </c>
      <c r="AF15" s="6">
        <v>3.3077683731717298</v>
      </c>
      <c r="AG15" s="6">
        <v>9.8432869234645803</v>
      </c>
      <c r="AH15" s="3" t="b">
        <v>0</v>
      </c>
      <c r="AI15" s="6">
        <v>26850.06</v>
      </c>
      <c r="AJ15" s="3" t="b">
        <v>0</v>
      </c>
      <c r="AK15" s="6">
        <v>27722.66</v>
      </c>
      <c r="AL15" s="3" t="b">
        <v>0</v>
      </c>
      <c r="AM15" s="6">
        <v>27763.13</v>
      </c>
      <c r="AN15" s="3" t="b">
        <v>0</v>
      </c>
      <c r="AO15" s="6">
        <v>26960.61</v>
      </c>
      <c r="AP15" s="3" t="b">
        <v>0</v>
      </c>
      <c r="AQ15" s="6">
        <v>27822.85</v>
      </c>
      <c r="AR15" s="3" t="b">
        <v>0</v>
      </c>
      <c r="AS15" s="6">
        <v>28033.26</v>
      </c>
      <c r="AT15" s="3" t="b">
        <v>0</v>
      </c>
      <c r="AU15" s="6">
        <v>27421.73</v>
      </c>
      <c r="AV15" s="3" t="b">
        <v>0</v>
      </c>
      <c r="AW15" s="6">
        <v>29878.48</v>
      </c>
      <c r="AX15" s="3" t="b">
        <v>0</v>
      </c>
      <c r="AY15" s="6">
        <v>26750.240000000002</v>
      </c>
      <c r="AZ15" s="3" t="b">
        <v>0</v>
      </c>
      <c r="BA15" s="6">
        <v>27030.97</v>
      </c>
      <c r="BB15" s="4">
        <v>5703895.4289999995</v>
      </c>
      <c r="BC15" s="4">
        <v>0.55532613886216997</v>
      </c>
      <c r="BD15" s="4">
        <v>27.342469379753101</v>
      </c>
      <c r="BE15" s="2" t="b">
        <v>0</v>
      </c>
      <c r="BF15" s="4">
        <v>5715746.3300000001</v>
      </c>
      <c r="BG15" s="2" t="b">
        <v>0</v>
      </c>
      <c r="BH15" s="4">
        <v>5693003.7400000002</v>
      </c>
      <c r="BI15" s="2" t="b">
        <v>0</v>
      </c>
      <c r="BJ15" s="4">
        <v>5729760.8099999996</v>
      </c>
      <c r="BK15" s="2" t="b">
        <v>0</v>
      </c>
      <c r="BL15" s="4">
        <v>5671629.71</v>
      </c>
      <c r="BM15" s="2" t="b">
        <v>0</v>
      </c>
      <c r="BN15" s="4">
        <v>5719553.5700000003</v>
      </c>
      <c r="BO15" s="2" t="b">
        <v>0</v>
      </c>
      <c r="BP15" s="4">
        <v>5645068.9299999997</v>
      </c>
      <c r="BQ15" s="2" t="b">
        <v>0</v>
      </c>
      <c r="BR15" s="4">
        <v>5711719.7999999998</v>
      </c>
      <c r="BS15" s="2" t="b">
        <v>0</v>
      </c>
      <c r="BT15" s="4">
        <v>5738025.6399999997</v>
      </c>
      <c r="BU15" s="2" t="b">
        <v>0</v>
      </c>
      <c r="BV15" s="4">
        <v>5739678.54</v>
      </c>
      <c r="BW15" s="2" t="b">
        <v>0</v>
      </c>
      <c r="BX15" s="4">
        <v>5674767.2199999997</v>
      </c>
      <c r="BY15" s="6">
        <v>11846.237999999999</v>
      </c>
      <c r="BZ15" s="6">
        <v>3.5144762634860598</v>
      </c>
      <c r="CA15" s="6" t="s">
        <v>46</v>
      </c>
      <c r="CB15" s="3" t="b">
        <v>0</v>
      </c>
      <c r="CC15" s="6">
        <v>11827.27</v>
      </c>
      <c r="CD15" s="6">
        <v>12067.81</v>
      </c>
      <c r="CE15" s="6">
        <v>12328.07</v>
      </c>
      <c r="CF15" s="6">
        <v>11827.17</v>
      </c>
      <c r="CG15" s="6">
        <v>11717.09</v>
      </c>
      <c r="CH15" s="6">
        <v>11326.21</v>
      </c>
      <c r="CI15" s="6">
        <v>11787.05</v>
      </c>
      <c r="CJ15" s="6">
        <v>11065.76</v>
      </c>
      <c r="CK15" s="6">
        <v>12397.99</v>
      </c>
      <c r="CL15" s="6">
        <v>12117.96</v>
      </c>
      <c r="CM15" s="4">
        <v>4669.8770000000004</v>
      </c>
      <c r="CN15" s="4">
        <v>4.6790969378205904</v>
      </c>
      <c r="CO15" s="4" t="s">
        <v>46</v>
      </c>
      <c r="CP15" s="19" t="b">
        <v>0</v>
      </c>
      <c r="CQ15" s="20">
        <v>4986.3500000000004</v>
      </c>
      <c r="CR15" s="20">
        <v>4745.99</v>
      </c>
      <c r="CS15" s="20">
        <v>4966.3500000000004</v>
      </c>
      <c r="CT15" s="20">
        <v>4876.1499999999996</v>
      </c>
      <c r="CU15" s="20">
        <v>4565.74</v>
      </c>
      <c r="CV15" s="20">
        <v>4535.74</v>
      </c>
      <c r="CW15" s="20">
        <v>4675.87</v>
      </c>
      <c r="CX15" s="20">
        <v>4555.63</v>
      </c>
      <c r="CY15" s="20">
        <v>4375.47</v>
      </c>
      <c r="CZ15" s="20">
        <v>4415.4799999999996</v>
      </c>
      <c r="DA15" s="6">
        <v>291.33499999999998</v>
      </c>
      <c r="DB15" s="6">
        <v>30.926620202362901</v>
      </c>
      <c r="DC15" s="6" t="s">
        <v>46</v>
      </c>
      <c r="DD15" s="14" t="b">
        <v>0</v>
      </c>
      <c r="DE15" s="15">
        <v>210.24</v>
      </c>
      <c r="DF15" s="15">
        <v>360.43</v>
      </c>
      <c r="DG15" s="15">
        <v>280.32</v>
      </c>
      <c r="DH15" s="15">
        <v>150.16999999999999</v>
      </c>
      <c r="DI15" s="15">
        <v>360.41</v>
      </c>
      <c r="DJ15" s="15">
        <v>170.19</v>
      </c>
      <c r="DK15" s="15">
        <v>280.32</v>
      </c>
      <c r="DL15" s="15">
        <v>310.36</v>
      </c>
      <c r="DM15" s="15">
        <v>390.45</v>
      </c>
      <c r="DN15" s="15">
        <v>400.46</v>
      </c>
      <c r="DO15" s="4">
        <v>920.07500000000005</v>
      </c>
      <c r="DP15" s="4">
        <v>13.568590943639499</v>
      </c>
      <c r="DQ15" s="4">
        <v>1.32052246731505</v>
      </c>
      <c r="DR15" s="19" t="b">
        <v>0</v>
      </c>
      <c r="DS15" s="20">
        <v>1081.28</v>
      </c>
      <c r="DT15" s="20">
        <v>810.93</v>
      </c>
      <c r="DU15" s="20">
        <v>790.9</v>
      </c>
      <c r="DV15" s="20">
        <v>850.98</v>
      </c>
      <c r="DW15" s="20">
        <v>921.06</v>
      </c>
      <c r="DX15" s="20">
        <v>1121.3699999999999</v>
      </c>
      <c r="DY15" s="20">
        <v>1041.24</v>
      </c>
      <c r="DZ15" s="20">
        <v>760.88</v>
      </c>
      <c r="EA15" s="20">
        <v>901.04</v>
      </c>
      <c r="EB15" s="20">
        <v>921.07</v>
      </c>
      <c r="EC15" s="6">
        <v>900.05</v>
      </c>
      <c r="ED15" s="6">
        <v>18.0932064329619</v>
      </c>
      <c r="EE15" s="6" t="s">
        <v>46</v>
      </c>
      <c r="EF15" s="14" t="b">
        <v>0</v>
      </c>
      <c r="EG15" s="15">
        <v>941.09</v>
      </c>
      <c r="EH15" s="15">
        <v>810.96</v>
      </c>
      <c r="EI15" s="15">
        <v>850.98</v>
      </c>
      <c r="EJ15" s="15">
        <v>820.94</v>
      </c>
      <c r="EK15" s="15">
        <v>1091.28</v>
      </c>
      <c r="EL15" s="15">
        <v>1061.26</v>
      </c>
      <c r="EM15" s="15">
        <v>961.13</v>
      </c>
      <c r="EN15" s="15">
        <v>1121.32</v>
      </c>
      <c r="EO15" s="15">
        <v>670.78</v>
      </c>
      <c r="EP15" s="15">
        <v>670.76</v>
      </c>
      <c r="EQ15" s="4">
        <v>44.05</v>
      </c>
      <c r="ER15" s="4">
        <v>45.709680271628002</v>
      </c>
      <c r="ES15" s="4" t="s">
        <v>46</v>
      </c>
      <c r="ET15" s="2" t="b">
        <v>0</v>
      </c>
      <c r="EU15" s="4">
        <v>50.06</v>
      </c>
      <c r="EV15" s="4">
        <v>70.08</v>
      </c>
      <c r="EW15" s="4">
        <v>50.06</v>
      </c>
      <c r="EX15" s="4">
        <v>40.04</v>
      </c>
      <c r="EY15" s="4">
        <v>50.06</v>
      </c>
      <c r="EZ15" s="4">
        <v>60.07</v>
      </c>
      <c r="FA15" s="4">
        <v>60.07</v>
      </c>
      <c r="FB15" s="4">
        <v>30.03</v>
      </c>
      <c r="FC15" s="4">
        <v>30.03</v>
      </c>
      <c r="FD15" s="4">
        <v>0</v>
      </c>
      <c r="FE15" s="6">
        <v>11.012</v>
      </c>
      <c r="FF15" s="6">
        <v>116.983387625752</v>
      </c>
      <c r="FG15" s="6" t="s">
        <v>46</v>
      </c>
      <c r="FH15" s="3" t="b">
        <v>0</v>
      </c>
      <c r="FI15" s="6">
        <v>20.02</v>
      </c>
      <c r="FJ15" s="6">
        <v>40.049999999999997</v>
      </c>
      <c r="FK15" s="6">
        <v>0</v>
      </c>
      <c r="FL15" s="6">
        <v>20.02</v>
      </c>
      <c r="FM15" s="6">
        <v>10.01</v>
      </c>
      <c r="FN15" s="6">
        <v>0</v>
      </c>
      <c r="FO15" s="6">
        <v>0</v>
      </c>
      <c r="FP15" s="6">
        <v>10.01</v>
      </c>
      <c r="FQ15" s="6">
        <v>10.01</v>
      </c>
      <c r="FR15" s="6">
        <v>0</v>
      </c>
      <c r="FS15" s="4">
        <v>475.55099999999999</v>
      </c>
      <c r="FT15" s="4">
        <v>24.009389538303299</v>
      </c>
      <c r="FU15" s="4" t="s">
        <v>46</v>
      </c>
      <c r="FV15" s="2" t="b">
        <v>0</v>
      </c>
      <c r="FW15" s="4">
        <v>660.77</v>
      </c>
      <c r="FX15" s="4">
        <v>460.53</v>
      </c>
      <c r="FY15" s="4">
        <v>460.53</v>
      </c>
      <c r="FZ15" s="4">
        <v>450.52</v>
      </c>
      <c r="GA15" s="4">
        <v>700.82</v>
      </c>
      <c r="GB15" s="4">
        <v>430.5</v>
      </c>
      <c r="GC15" s="4">
        <v>350.41</v>
      </c>
      <c r="GD15" s="4">
        <v>400.46</v>
      </c>
      <c r="GE15" s="4">
        <v>390.45</v>
      </c>
      <c r="GF15" s="4">
        <v>450.52</v>
      </c>
      <c r="GG15" s="6">
        <v>23.026</v>
      </c>
      <c r="GH15" s="6">
        <v>74.048449666310205</v>
      </c>
      <c r="GI15" s="6" t="s">
        <v>46</v>
      </c>
      <c r="GJ15" s="3" t="b">
        <v>0</v>
      </c>
      <c r="GK15" s="6">
        <v>20.02</v>
      </c>
      <c r="GL15" s="6">
        <v>20.02</v>
      </c>
      <c r="GM15" s="6">
        <v>50.06</v>
      </c>
      <c r="GN15" s="6">
        <v>10.01</v>
      </c>
      <c r="GO15" s="6">
        <v>40.049999999999997</v>
      </c>
      <c r="GP15" s="6">
        <v>30.03</v>
      </c>
      <c r="GQ15" s="6">
        <v>0</v>
      </c>
      <c r="GR15" s="6">
        <v>20.02</v>
      </c>
      <c r="GS15" s="6">
        <v>40.049999999999997</v>
      </c>
      <c r="GT15" s="6">
        <v>0</v>
      </c>
      <c r="GU15" s="4">
        <v>284.32600000000002</v>
      </c>
      <c r="GV15" s="4">
        <v>30.026235909686498</v>
      </c>
      <c r="GW15" s="4">
        <v>4.0627843778308803E-2</v>
      </c>
      <c r="GX15" s="2" t="b">
        <v>0</v>
      </c>
      <c r="GY15" s="4">
        <v>430.51</v>
      </c>
      <c r="GZ15" s="4">
        <v>290.33</v>
      </c>
      <c r="HA15" s="4">
        <v>300.35000000000002</v>
      </c>
      <c r="HB15" s="4">
        <v>290.33</v>
      </c>
      <c r="HC15" s="4">
        <v>150.16999999999999</v>
      </c>
      <c r="HD15" s="4">
        <v>330.37</v>
      </c>
      <c r="HE15" s="4">
        <v>350.4</v>
      </c>
      <c r="HF15" s="4">
        <v>300.35000000000002</v>
      </c>
      <c r="HG15" s="4">
        <v>150.16999999999999</v>
      </c>
      <c r="HH15" s="4">
        <v>250.28</v>
      </c>
      <c r="HI15" s="6">
        <v>150.17099999999999</v>
      </c>
      <c r="HJ15" s="6">
        <v>19.373230853573499</v>
      </c>
      <c r="HK15" s="6">
        <v>2.6220179358451501E-2</v>
      </c>
      <c r="HL15" s="3" t="b">
        <v>0</v>
      </c>
      <c r="HM15" s="6">
        <v>170.19</v>
      </c>
      <c r="HN15" s="3" t="b">
        <v>0</v>
      </c>
      <c r="HO15" s="6">
        <v>120.14</v>
      </c>
      <c r="HP15" s="3" t="b">
        <v>0</v>
      </c>
      <c r="HQ15" s="6">
        <v>150.16999999999999</v>
      </c>
      <c r="HR15" s="3" t="b">
        <v>0</v>
      </c>
      <c r="HS15" s="6">
        <v>180.2</v>
      </c>
      <c r="HT15" s="3" t="b">
        <v>0</v>
      </c>
      <c r="HU15" s="6">
        <v>100.11</v>
      </c>
      <c r="HV15" s="3" t="b">
        <v>0</v>
      </c>
      <c r="HW15" s="6">
        <v>150.18</v>
      </c>
      <c r="HX15" s="3" t="b">
        <v>0</v>
      </c>
      <c r="HY15" s="6">
        <v>150.16999999999999</v>
      </c>
      <c r="HZ15" s="3" t="b">
        <v>0</v>
      </c>
      <c r="IA15" s="6">
        <v>200.23</v>
      </c>
      <c r="IB15" s="3" t="b">
        <v>0</v>
      </c>
      <c r="IC15" s="6">
        <v>150.18</v>
      </c>
      <c r="ID15" s="3" t="b">
        <v>0</v>
      </c>
      <c r="IE15" s="6">
        <v>130.13999999999999</v>
      </c>
      <c r="IF15" s="4">
        <v>36.040999999999997</v>
      </c>
      <c r="IG15" s="4">
        <v>58.856249251040602</v>
      </c>
      <c r="IH15" s="4">
        <v>1.6421900938943499E-2</v>
      </c>
      <c r="II15" s="2" t="b">
        <v>0</v>
      </c>
      <c r="IJ15" s="4">
        <v>70.08</v>
      </c>
      <c r="IK15" s="2" t="b">
        <v>0</v>
      </c>
      <c r="IL15" s="4">
        <v>60.07</v>
      </c>
      <c r="IM15" s="2" t="b">
        <v>0</v>
      </c>
      <c r="IN15" s="4">
        <v>30.03</v>
      </c>
      <c r="IO15" s="2" t="b">
        <v>0</v>
      </c>
      <c r="IP15" s="4">
        <v>40.049999999999997</v>
      </c>
      <c r="IQ15" s="2" t="b">
        <v>0</v>
      </c>
      <c r="IR15" s="4">
        <v>0</v>
      </c>
      <c r="IS15" s="2" t="b">
        <v>0</v>
      </c>
      <c r="IT15" s="4">
        <v>30.03</v>
      </c>
      <c r="IU15" s="2" t="b">
        <v>0</v>
      </c>
      <c r="IV15" s="4">
        <v>30.03</v>
      </c>
      <c r="IW15" s="2" t="b">
        <v>0</v>
      </c>
      <c r="IX15" s="4">
        <v>50.06</v>
      </c>
      <c r="IY15" s="2" t="b">
        <v>0</v>
      </c>
      <c r="IZ15" s="4">
        <v>40.049999999999997</v>
      </c>
      <c r="JA15" s="2" t="b">
        <v>0</v>
      </c>
      <c r="JB15" s="4">
        <v>10.01</v>
      </c>
      <c r="JC15" s="6">
        <v>2.0019999999999998</v>
      </c>
      <c r="JD15" s="6">
        <v>316.22776601683802</v>
      </c>
      <c r="JE15" s="6">
        <v>4.5544923856713198E-3</v>
      </c>
      <c r="JF15" s="3" t="b">
        <v>0</v>
      </c>
      <c r="JG15" s="6">
        <v>0</v>
      </c>
      <c r="JH15" s="3" t="b">
        <v>0</v>
      </c>
      <c r="JI15" s="6">
        <v>0</v>
      </c>
      <c r="JJ15" s="3" t="b">
        <v>0</v>
      </c>
      <c r="JK15" s="6">
        <v>0</v>
      </c>
      <c r="JL15" s="3" t="b">
        <v>0</v>
      </c>
      <c r="JM15" s="6">
        <v>0</v>
      </c>
      <c r="JN15" s="3" t="b">
        <v>0</v>
      </c>
      <c r="JO15" s="6">
        <v>0</v>
      </c>
      <c r="JP15" s="3" t="b">
        <v>0</v>
      </c>
      <c r="JQ15" s="6">
        <v>0</v>
      </c>
      <c r="JR15" s="3" t="b">
        <v>0</v>
      </c>
      <c r="JS15" s="6">
        <v>0</v>
      </c>
      <c r="JT15" s="3" t="b">
        <v>0</v>
      </c>
      <c r="JU15" s="6">
        <v>0</v>
      </c>
      <c r="JV15" s="3" t="b">
        <v>0</v>
      </c>
      <c r="JW15" s="6">
        <v>0</v>
      </c>
      <c r="JX15" s="3" t="b">
        <v>0</v>
      </c>
      <c r="JY15" s="6">
        <v>20.02</v>
      </c>
      <c r="JZ15" s="4">
        <v>26.029</v>
      </c>
      <c r="KA15" s="4">
        <v>72.978927939337197</v>
      </c>
      <c r="KB15" s="4">
        <v>7.1129688967323896E-3</v>
      </c>
      <c r="KC15" s="2" t="b">
        <v>0</v>
      </c>
      <c r="KD15" s="4">
        <v>50.06</v>
      </c>
      <c r="KE15" s="2" t="b">
        <v>0</v>
      </c>
      <c r="KF15" s="4">
        <v>50.05</v>
      </c>
      <c r="KG15" s="2" t="b">
        <v>0</v>
      </c>
      <c r="KH15" s="4">
        <v>40.049999999999997</v>
      </c>
      <c r="KI15" s="2" t="b">
        <v>0</v>
      </c>
      <c r="KJ15" s="4">
        <v>10.01</v>
      </c>
      <c r="KK15" s="2" t="b">
        <v>0</v>
      </c>
      <c r="KL15" s="4">
        <v>40.049999999999997</v>
      </c>
      <c r="KM15" s="2" t="b">
        <v>0</v>
      </c>
      <c r="KN15" s="4">
        <v>30.03</v>
      </c>
      <c r="KO15" s="2" t="b">
        <v>0</v>
      </c>
      <c r="KP15" s="4">
        <v>20.02</v>
      </c>
      <c r="KQ15" s="2" t="b">
        <v>0</v>
      </c>
      <c r="KR15" s="4">
        <v>0</v>
      </c>
      <c r="KS15" s="2" t="b">
        <v>0</v>
      </c>
      <c r="KT15" s="4">
        <v>0</v>
      </c>
      <c r="KU15" s="2" t="b">
        <v>0</v>
      </c>
      <c r="KV15" s="4">
        <v>20.02</v>
      </c>
      <c r="KW15" s="6">
        <v>3.0030000000000001</v>
      </c>
      <c r="KX15" s="6">
        <v>224.98285257018401</v>
      </c>
      <c r="KY15" s="6">
        <v>4.0614239314434898E-3</v>
      </c>
      <c r="KZ15" s="3" t="b">
        <v>0</v>
      </c>
      <c r="LA15" s="6">
        <v>20.02</v>
      </c>
      <c r="LB15" s="3" t="b">
        <v>0</v>
      </c>
      <c r="LC15" s="6">
        <v>10.01</v>
      </c>
      <c r="LD15" s="3" t="b">
        <v>0</v>
      </c>
      <c r="LE15" s="6">
        <v>0</v>
      </c>
      <c r="LF15" s="3" t="b">
        <v>0</v>
      </c>
      <c r="LG15" s="6">
        <v>0</v>
      </c>
      <c r="LH15" s="3" t="b">
        <v>0</v>
      </c>
      <c r="LI15" s="6">
        <v>0</v>
      </c>
      <c r="LJ15" s="3" t="b">
        <v>0</v>
      </c>
      <c r="LK15" s="6">
        <v>0</v>
      </c>
      <c r="LL15" s="3" t="b">
        <v>0</v>
      </c>
      <c r="LM15" s="6">
        <v>0</v>
      </c>
      <c r="LN15" s="3" t="b">
        <v>0</v>
      </c>
      <c r="LO15" s="6">
        <v>0</v>
      </c>
      <c r="LP15" s="3" t="b">
        <v>0</v>
      </c>
      <c r="LQ15" s="6">
        <v>0</v>
      </c>
      <c r="LR15" s="3" t="b">
        <v>0</v>
      </c>
      <c r="LS15" s="6">
        <v>0</v>
      </c>
    </row>
    <row r="16" spans="1:331" x14ac:dyDescent="0.25">
      <c r="A16" s="3"/>
      <c r="B16" s="3" t="b">
        <v>0</v>
      </c>
      <c r="C16" s="3" t="s">
        <v>54</v>
      </c>
      <c r="D16" s="7">
        <v>43418.4913773148</v>
      </c>
      <c r="E16" s="5" t="s">
        <v>126</v>
      </c>
      <c r="F16" s="6" t="s">
        <v>201</v>
      </c>
      <c r="G16" s="3" t="s">
        <v>58</v>
      </c>
      <c r="H16" s="4">
        <v>32812.864000000001</v>
      </c>
      <c r="I16" s="4">
        <v>1.9767636264680299</v>
      </c>
      <c r="J16" s="4">
        <v>105.734833528949</v>
      </c>
      <c r="K16" s="2" t="b">
        <v>0</v>
      </c>
      <c r="L16" s="4">
        <v>32084.46</v>
      </c>
      <c r="M16" s="2" t="b">
        <v>0</v>
      </c>
      <c r="N16" s="4">
        <v>32645.82</v>
      </c>
      <c r="O16" s="2" t="b">
        <v>0</v>
      </c>
      <c r="P16" s="4">
        <v>33859.68</v>
      </c>
      <c r="Q16" s="2" t="b">
        <v>0</v>
      </c>
      <c r="R16" s="4">
        <v>32014.71</v>
      </c>
      <c r="S16" s="2" t="b">
        <v>0</v>
      </c>
      <c r="T16" s="4">
        <v>32286.05</v>
      </c>
      <c r="U16" s="2" t="b">
        <v>0</v>
      </c>
      <c r="V16" s="4">
        <v>32385.63</v>
      </c>
      <c r="W16" s="2" t="b">
        <v>0</v>
      </c>
      <c r="X16" s="4">
        <v>33588.78</v>
      </c>
      <c r="Y16" s="2" t="b">
        <v>0</v>
      </c>
      <c r="Z16" s="4">
        <v>32907.81</v>
      </c>
      <c r="AA16" s="2" t="b">
        <v>0</v>
      </c>
      <c r="AB16" s="4">
        <v>33458.58</v>
      </c>
      <c r="AC16" s="2" t="b">
        <v>0</v>
      </c>
      <c r="AD16" s="4">
        <v>32897.120000000003</v>
      </c>
      <c r="AE16" s="6">
        <v>442810.84299999999</v>
      </c>
      <c r="AF16" s="6">
        <v>0.84463130845843004</v>
      </c>
      <c r="AG16" s="6">
        <v>106.60898286658799</v>
      </c>
      <c r="AH16" s="3" t="b">
        <v>0</v>
      </c>
      <c r="AI16" s="6">
        <v>437553.88</v>
      </c>
      <c r="AJ16" s="3" t="b">
        <v>0</v>
      </c>
      <c r="AK16" s="6">
        <v>447282.2</v>
      </c>
      <c r="AL16" s="3" t="b">
        <v>0</v>
      </c>
      <c r="AM16" s="6">
        <v>443809.51</v>
      </c>
      <c r="AN16" s="3" t="b">
        <v>0</v>
      </c>
      <c r="AO16" s="6">
        <v>438273.99</v>
      </c>
      <c r="AP16" s="3" t="b">
        <v>0</v>
      </c>
      <c r="AQ16" s="6">
        <v>441568.4</v>
      </c>
      <c r="AR16" s="3" t="b">
        <v>0</v>
      </c>
      <c r="AS16" s="6">
        <v>444931.81</v>
      </c>
      <c r="AT16" s="3" t="b">
        <v>0</v>
      </c>
      <c r="AU16" s="6">
        <v>438348.12</v>
      </c>
      <c r="AV16" s="3" t="b">
        <v>0</v>
      </c>
      <c r="AW16" s="6">
        <v>442962.27</v>
      </c>
      <c r="AX16" s="3" t="b">
        <v>0</v>
      </c>
      <c r="AY16" s="6">
        <v>446130.46</v>
      </c>
      <c r="AZ16" s="3" t="b">
        <v>0</v>
      </c>
      <c r="BA16" s="6">
        <v>447247.79</v>
      </c>
      <c r="BB16" s="4">
        <v>16897993.024</v>
      </c>
      <c r="BC16" s="4">
        <v>0.497993984534356</v>
      </c>
      <c r="BD16" s="4">
        <v>127.931568445626</v>
      </c>
      <c r="BE16" s="2" t="b">
        <v>0</v>
      </c>
      <c r="BF16" s="4">
        <v>16840831.489999998</v>
      </c>
      <c r="BG16" s="2" t="b">
        <v>0</v>
      </c>
      <c r="BH16" s="4">
        <v>16881130.539999999</v>
      </c>
      <c r="BI16" s="2" t="b">
        <v>0</v>
      </c>
      <c r="BJ16" s="4">
        <v>16925128.91</v>
      </c>
      <c r="BK16" s="2" t="b">
        <v>0</v>
      </c>
      <c r="BL16" s="4">
        <v>16812991.149999999</v>
      </c>
      <c r="BM16" s="2" t="b">
        <v>0</v>
      </c>
      <c r="BN16" s="4">
        <v>16825681.34</v>
      </c>
      <c r="BO16" s="2" t="b">
        <v>0</v>
      </c>
      <c r="BP16" s="4">
        <v>16831834.989999998</v>
      </c>
      <c r="BQ16" s="2" t="b">
        <v>0</v>
      </c>
      <c r="BR16" s="4">
        <v>16968903.309999999</v>
      </c>
      <c r="BS16" s="2" t="b">
        <v>0</v>
      </c>
      <c r="BT16" s="4">
        <v>17003912.059999999</v>
      </c>
      <c r="BU16" s="2" t="b">
        <v>0</v>
      </c>
      <c r="BV16" s="4">
        <v>16839896.18</v>
      </c>
      <c r="BW16" s="2" t="b">
        <v>0</v>
      </c>
      <c r="BX16" s="4">
        <v>17049620.27</v>
      </c>
      <c r="BY16" s="6">
        <v>6083083.1490000002</v>
      </c>
      <c r="BZ16" s="6">
        <v>0.41566334753859602</v>
      </c>
      <c r="CA16" s="6">
        <v>125.41060641977199</v>
      </c>
      <c r="CB16" s="3" t="b">
        <v>0</v>
      </c>
      <c r="CC16" s="6">
        <v>6096280.75</v>
      </c>
      <c r="CD16" s="6">
        <v>6124983.5199999996</v>
      </c>
      <c r="CE16" s="6">
        <v>6057867.0300000003</v>
      </c>
      <c r="CF16" s="6">
        <v>6107560.9400000004</v>
      </c>
      <c r="CG16" s="6">
        <v>6060295.8600000003</v>
      </c>
      <c r="CH16" s="6">
        <v>6079692.1299999999</v>
      </c>
      <c r="CI16" s="6">
        <v>6084674.2999999998</v>
      </c>
      <c r="CJ16" s="6">
        <v>6069368.0599999996</v>
      </c>
      <c r="CK16" s="6">
        <v>6045568.0099999998</v>
      </c>
      <c r="CL16" s="6">
        <v>6104540.8899999997</v>
      </c>
      <c r="CM16" s="4">
        <v>2591226.0329999998</v>
      </c>
      <c r="CN16" s="4">
        <v>0.44059358977388502</v>
      </c>
      <c r="CO16" s="4">
        <v>125.625585794231</v>
      </c>
      <c r="CP16" s="19" t="b">
        <v>0</v>
      </c>
      <c r="CQ16" s="20">
        <v>2587601.81</v>
      </c>
      <c r="CR16" s="20">
        <v>2595713.9</v>
      </c>
      <c r="CS16" s="20">
        <v>2602939.1800000002</v>
      </c>
      <c r="CT16" s="20">
        <v>2580437.2200000002</v>
      </c>
      <c r="CU16" s="20">
        <v>2584581.83</v>
      </c>
      <c r="CV16" s="20">
        <v>2587571.39</v>
      </c>
      <c r="CW16" s="20">
        <v>2609563.14</v>
      </c>
      <c r="CX16" s="20">
        <v>2576183.98</v>
      </c>
      <c r="CY16" s="20">
        <v>2582595.71</v>
      </c>
      <c r="CZ16" s="20">
        <v>2605072.17</v>
      </c>
      <c r="DA16" s="6">
        <v>1468617.331</v>
      </c>
      <c r="DB16" s="6">
        <v>0.97321948483281095</v>
      </c>
      <c r="DC16" s="6">
        <v>12.5438052233914</v>
      </c>
      <c r="DD16" s="14" t="b">
        <v>0</v>
      </c>
      <c r="DE16" s="15">
        <v>1482276.13</v>
      </c>
      <c r="DF16" s="15">
        <v>1459952.56</v>
      </c>
      <c r="DG16" s="15">
        <v>1449916.23</v>
      </c>
      <c r="DH16" s="15">
        <v>1446193.49</v>
      </c>
      <c r="DI16" s="15">
        <v>1462548.12</v>
      </c>
      <c r="DJ16" s="15">
        <v>1477035.89</v>
      </c>
      <c r="DK16" s="15">
        <v>1491918.78</v>
      </c>
      <c r="DL16" s="15">
        <v>1474802.17</v>
      </c>
      <c r="DM16" s="15">
        <v>1474386.6</v>
      </c>
      <c r="DN16" s="15">
        <v>1467143.34</v>
      </c>
      <c r="DO16" s="4">
        <v>341656.62199999997</v>
      </c>
      <c r="DP16" s="4">
        <v>0.80534731581954899</v>
      </c>
      <c r="DQ16" s="4">
        <v>13.411951880231401</v>
      </c>
      <c r="DR16" s="19" t="b">
        <v>0</v>
      </c>
      <c r="DS16" s="20">
        <v>344694.88</v>
      </c>
      <c r="DT16" s="20">
        <v>340449.83</v>
      </c>
      <c r="DU16" s="20">
        <v>341716.55</v>
      </c>
      <c r="DV16" s="20">
        <v>338394.76</v>
      </c>
      <c r="DW16" s="20">
        <v>343242.31</v>
      </c>
      <c r="DX16" s="20">
        <v>338720.14</v>
      </c>
      <c r="DY16" s="20">
        <v>344247.25</v>
      </c>
      <c r="DZ16" s="20">
        <v>337729.4</v>
      </c>
      <c r="EA16" s="20">
        <v>342057.31</v>
      </c>
      <c r="EB16" s="20">
        <v>345313.79</v>
      </c>
      <c r="EC16" s="6">
        <v>15167978.788000001</v>
      </c>
      <c r="ED16" s="6">
        <v>0.72668175255701595</v>
      </c>
      <c r="EE16" s="6">
        <v>125.72385701638601</v>
      </c>
      <c r="EF16" s="14" t="b">
        <v>0</v>
      </c>
      <c r="EG16" s="15">
        <v>15105951.039999999</v>
      </c>
      <c r="EH16" s="15">
        <v>15266850.380000001</v>
      </c>
      <c r="EI16" s="15">
        <v>15153975.32</v>
      </c>
      <c r="EJ16" s="15">
        <v>14931015.18</v>
      </c>
      <c r="EK16" s="15">
        <v>15091632.66</v>
      </c>
      <c r="EL16" s="15">
        <v>15166391.17</v>
      </c>
      <c r="EM16" s="15">
        <v>15210064.84</v>
      </c>
      <c r="EN16" s="15">
        <v>15166790.630000001</v>
      </c>
      <c r="EO16" s="15">
        <v>15282913.310000001</v>
      </c>
      <c r="EP16" s="15">
        <v>15304203.35</v>
      </c>
      <c r="EQ16" s="4">
        <v>1593451.997</v>
      </c>
      <c r="ER16" s="4">
        <v>0.44796014953456398</v>
      </c>
      <c r="ES16" s="4">
        <v>12.542348270419399</v>
      </c>
      <c r="ET16" s="2" t="b">
        <v>0</v>
      </c>
      <c r="EU16" s="4">
        <v>1588360.18</v>
      </c>
      <c r="EV16" s="4">
        <v>1597461.35</v>
      </c>
      <c r="EW16" s="4">
        <v>1593242.17</v>
      </c>
      <c r="EX16" s="4">
        <v>1585546.23</v>
      </c>
      <c r="EY16" s="4">
        <v>1600287.54</v>
      </c>
      <c r="EZ16" s="4">
        <v>1600451.57</v>
      </c>
      <c r="FA16" s="4">
        <v>1604325.75</v>
      </c>
      <c r="FB16" s="4">
        <v>1594262.17</v>
      </c>
      <c r="FC16" s="4">
        <v>1583528.59</v>
      </c>
      <c r="FD16" s="4">
        <v>1587054.42</v>
      </c>
      <c r="FE16" s="6">
        <v>950382.48600000003</v>
      </c>
      <c r="FF16" s="6">
        <v>0.67385822463699097</v>
      </c>
      <c r="FG16" s="6">
        <v>12.5394780176272</v>
      </c>
      <c r="FH16" s="3" t="b">
        <v>0</v>
      </c>
      <c r="FI16" s="6">
        <v>958096.52</v>
      </c>
      <c r="FJ16" s="6">
        <v>951363.54</v>
      </c>
      <c r="FK16" s="6">
        <v>952135.38</v>
      </c>
      <c r="FL16" s="6">
        <v>949668.7</v>
      </c>
      <c r="FM16" s="6">
        <v>944436.34</v>
      </c>
      <c r="FN16" s="6">
        <v>953869.77</v>
      </c>
      <c r="FO16" s="6">
        <v>959928.51</v>
      </c>
      <c r="FP16" s="6">
        <v>941119.05</v>
      </c>
      <c r="FQ16" s="6">
        <v>941501.57</v>
      </c>
      <c r="FR16" s="6">
        <v>951705.48</v>
      </c>
      <c r="FS16" s="4">
        <v>4278089.6730000004</v>
      </c>
      <c r="FT16" s="4">
        <v>2.2618624717734002</v>
      </c>
      <c r="FU16" s="4">
        <v>125.004207411113</v>
      </c>
      <c r="FV16" s="2" t="b">
        <v>0</v>
      </c>
      <c r="FW16" s="4">
        <v>4048532.45</v>
      </c>
      <c r="FX16" s="4">
        <v>4213140.6500000004</v>
      </c>
      <c r="FY16" s="4">
        <v>4287902.91</v>
      </c>
      <c r="FZ16" s="4">
        <v>4239578.96</v>
      </c>
      <c r="GA16" s="4">
        <v>4261308.03</v>
      </c>
      <c r="GB16" s="4">
        <v>4320498.78</v>
      </c>
      <c r="GC16" s="4">
        <v>4374791.3600000003</v>
      </c>
      <c r="GD16" s="4">
        <v>4325738.24</v>
      </c>
      <c r="GE16" s="4">
        <v>4341756.76</v>
      </c>
      <c r="GF16" s="4">
        <v>4367648.59</v>
      </c>
      <c r="GG16" s="6">
        <v>837080.076</v>
      </c>
      <c r="GH16" s="6">
        <v>0.50174832747569897</v>
      </c>
      <c r="GI16" s="6">
        <v>12.577563181648101</v>
      </c>
      <c r="GJ16" s="3" t="b">
        <v>0</v>
      </c>
      <c r="GK16" s="6">
        <v>842794.7</v>
      </c>
      <c r="GL16" s="6">
        <v>842421.86</v>
      </c>
      <c r="GM16" s="6">
        <v>837939</v>
      </c>
      <c r="GN16" s="6">
        <v>832101.84</v>
      </c>
      <c r="GO16" s="6">
        <v>833237.31</v>
      </c>
      <c r="GP16" s="6">
        <v>836380.16000000003</v>
      </c>
      <c r="GQ16" s="6">
        <v>839660.96</v>
      </c>
      <c r="GR16" s="6">
        <v>836061.29</v>
      </c>
      <c r="GS16" s="6">
        <v>830559.36</v>
      </c>
      <c r="GT16" s="6">
        <v>839644.28</v>
      </c>
      <c r="GU16" s="4">
        <v>891991.01100000006</v>
      </c>
      <c r="GV16" s="4">
        <v>0.83812955777520604</v>
      </c>
      <c r="GW16" s="4">
        <v>127.458169307639</v>
      </c>
      <c r="GX16" s="2" t="b">
        <v>0</v>
      </c>
      <c r="GY16" s="4">
        <v>880949.71</v>
      </c>
      <c r="GZ16" s="4">
        <v>896510.03</v>
      </c>
      <c r="HA16" s="4">
        <v>903239.46</v>
      </c>
      <c r="HB16" s="4">
        <v>885197.45</v>
      </c>
      <c r="HC16" s="4">
        <v>886920.13</v>
      </c>
      <c r="HD16" s="4">
        <v>885570.72</v>
      </c>
      <c r="HE16" s="4">
        <v>896077.14</v>
      </c>
      <c r="HF16" s="4">
        <v>892778.92</v>
      </c>
      <c r="HG16" s="4">
        <v>890586.67</v>
      </c>
      <c r="HH16" s="4">
        <v>902079.88</v>
      </c>
      <c r="HI16" s="6">
        <v>736934.29700000002</v>
      </c>
      <c r="HJ16" s="6">
        <v>0.59068918265882697</v>
      </c>
      <c r="HK16" s="6">
        <v>128.670312129069</v>
      </c>
      <c r="HL16" s="3" t="b">
        <v>0</v>
      </c>
      <c r="HM16" s="6">
        <v>744606.49</v>
      </c>
      <c r="HN16" s="3" t="b">
        <v>0</v>
      </c>
      <c r="HO16" s="6">
        <v>736658.9</v>
      </c>
      <c r="HP16" s="3" t="b">
        <v>0</v>
      </c>
      <c r="HQ16" s="6">
        <v>739337.98</v>
      </c>
      <c r="HR16" s="3" t="b">
        <v>0</v>
      </c>
      <c r="HS16" s="6">
        <v>740730.33</v>
      </c>
      <c r="HT16" s="3" t="b">
        <v>0</v>
      </c>
      <c r="HU16" s="6">
        <v>738061.9</v>
      </c>
      <c r="HV16" s="3" t="b">
        <v>0</v>
      </c>
      <c r="HW16" s="6">
        <v>729146.48</v>
      </c>
      <c r="HX16" s="3" t="b">
        <v>0</v>
      </c>
      <c r="HY16" s="6">
        <v>738817.4</v>
      </c>
      <c r="HZ16" s="3" t="b">
        <v>0</v>
      </c>
      <c r="IA16" s="6">
        <v>734067.6</v>
      </c>
      <c r="IB16" s="3" t="b">
        <v>0</v>
      </c>
      <c r="IC16" s="6">
        <v>734020.75</v>
      </c>
      <c r="ID16" s="3" t="b">
        <v>0</v>
      </c>
      <c r="IE16" s="6">
        <v>733895.14</v>
      </c>
      <c r="IF16" s="4">
        <v>201225.796</v>
      </c>
      <c r="IG16" s="4">
        <v>1.5137035233442699</v>
      </c>
      <c r="IH16" s="4">
        <v>91.687524992981807</v>
      </c>
      <c r="II16" s="2" t="b">
        <v>0</v>
      </c>
      <c r="IJ16" s="4">
        <v>205826.19</v>
      </c>
      <c r="IK16" s="2" t="b">
        <v>0</v>
      </c>
      <c r="IL16" s="4">
        <v>205748.19</v>
      </c>
      <c r="IM16" s="2" t="b">
        <v>0</v>
      </c>
      <c r="IN16" s="4">
        <v>200811.34</v>
      </c>
      <c r="IO16" s="2" t="b">
        <v>0</v>
      </c>
      <c r="IP16" s="4">
        <v>196984.01</v>
      </c>
      <c r="IQ16" s="2" t="b">
        <v>0</v>
      </c>
      <c r="IR16" s="4">
        <v>198037.14</v>
      </c>
      <c r="IS16" s="2" t="b">
        <v>0</v>
      </c>
      <c r="IT16" s="4">
        <v>197761.27</v>
      </c>
      <c r="IU16" s="2" t="b">
        <v>0</v>
      </c>
      <c r="IV16" s="4">
        <v>201652.93</v>
      </c>
      <c r="IW16" s="2" t="b">
        <v>0</v>
      </c>
      <c r="IX16" s="4">
        <v>202220.12</v>
      </c>
      <c r="IY16" s="2" t="b">
        <v>0</v>
      </c>
      <c r="IZ16" s="4">
        <v>201816.26</v>
      </c>
      <c r="JA16" s="2" t="b">
        <v>0</v>
      </c>
      <c r="JB16" s="4">
        <v>201400.51</v>
      </c>
      <c r="JC16" s="6">
        <v>38506.457000000002</v>
      </c>
      <c r="JD16" s="6">
        <v>1.27969614026754</v>
      </c>
      <c r="JE16" s="6">
        <v>87.601081521318804</v>
      </c>
      <c r="JF16" s="3" t="b">
        <v>0</v>
      </c>
      <c r="JG16" s="6">
        <v>38228.93</v>
      </c>
      <c r="JH16" s="3" t="b">
        <v>0</v>
      </c>
      <c r="JI16" s="6">
        <v>38178.51</v>
      </c>
      <c r="JJ16" s="3" t="b">
        <v>0</v>
      </c>
      <c r="JK16" s="6">
        <v>38258.660000000003</v>
      </c>
      <c r="JL16" s="3" t="b">
        <v>0</v>
      </c>
      <c r="JM16" s="6">
        <v>37937.21</v>
      </c>
      <c r="JN16" s="3" t="b">
        <v>0</v>
      </c>
      <c r="JO16" s="6">
        <v>38941.49</v>
      </c>
      <c r="JP16" s="3" t="b">
        <v>0</v>
      </c>
      <c r="JQ16" s="6">
        <v>38519.550000000003</v>
      </c>
      <c r="JR16" s="3" t="b">
        <v>0</v>
      </c>
      <c r="JS16" s="6">
        <v>38268.370000000003</v>
      </c>
      <c r="JT16" s="3" t="b">
        <v>0</v>
      </c>
      <c r="JU16" s="6">
        <v>38950.9</v>
      </c>
      <c r="JV16" s="3" t="b">
        <v>0</v>
      </c>
      <c r="JW16" s="6">
        <v>38228.370000000003</v>
      </c>
      <c r="JX16" s="3" t="b">
        <v>0</v>
      </c>
      <c r="JY16" s="6">
        <v>39552.58</v>
      </c>
      <c r="JZ16" s="4">
        <v>328521.17</v>
      </c>
      <c r="KA16" s="4">
        <v>1.8735675323001499</v>
      </c>
      <c r="KB16" s="4">
        <v>89.7752838805999</v>
      </c>
      <c r="KC16" s="2" t="b">
        <v>0</v>
      </c>
      <c r="KD16" s="4">
        <v>340728.7</v>
      </c>
      <c r="KE16" s="2" t="b">
        <v>0</v>
      </c>
      <c r="KF16" s="4">
        <v>331815.31</v>
      </c>
      <c r="KG16" s="2" t="b">
        <v>0</v>
      </c>
      <c r="KH16" s="4">
        <v>334831.37</v>
      </c>
      <c r="KI16" s="2" t="b">
        <v>0</v>
      </c>
      <c r="KJ16" s="4">
        <v>319608.73</v>
      </c>
      <c r="KK16" s="2" t="b">
        <v>0</v>
      </c>
      <c r="KL16" s="4">
        <v>324426.39</v>
      </c>
      <c r="KM16" s="2" t="b">
        <v>0</v>
      </c>
      <c r="KN16" s="4">
        <v>327178.21999999997</v>
      </c>
      <c r="KO16" s="2" t="b">
        <v>0</v>
      </c>
      <c r="KP16" s="4">
        <v>330784.68</v>
      </c>
      <c r="KQ16" s="2" t="b">
        <v>0</v>
      </c>
      <c r="KR16" s="4">
        <v>323243.86</v>
      </c>
      <c r="KS16" s="2" t="b">
        <v>0</v>
      </c>
      <c r="KT16" s="4">
        <v>325848.86</v>
      </c>
      <c r="KU16" s="2" t="b">
        <v>0</v>
      </c>
      <c r="KV16" s="4">
        <v>326745.58</v>
      </c>
      <c r="KW16" s="6">
        <v>64388.131000000001</v>
      </c>
      <c r="KX16" s="6">
        <v>2.4156755407626598</v>
      </c>
      <c r="KY16" s="6">
        <v>87.082083298141299</v>
      </c>
      <c r="KZ16" s="3" t="b">
        <v>0</v>
      </c>
      <c r="LA16" s="6">
        <v>66441.740000000005</v>
      </c>
      <c r="LB16" s="3" t="b">
        <v>0</v>
      </c>
      <c r="LC16" s="6">
        <v>64018.97</v>
      </c>
      <c r="LD16" s="3" t="b">
        <v>0</v>
      </c>
      <c r="LE16" s="6">
        <v>64701.54</v>
      </c>
      <c r="LF16" s="3" t="b">
        <v>0</v>
      </c>
      <c r="LG16" s="6">
        <v>63486.94</v>
      </c>
      <c r="LH16" s="3" t="b">
        <v>0</v>
      </c>
      <c r="LI16" s="6">
        <v>63295.34</v>
      </c>
      <c r="LJ16" s="3" t="b">
        <v>0</v>
      </c>
      <c r="LK16" s="6">
        <v>65174.66</v>
      </c>
      <c r="LL16" s="3" t="b">
        <v>0</v>
      </c>
      <c r="LM16" s="6">
        <v>63616.51</v>
      </c>
      <c r="LN16" s="3" t="b">
        <v>0</v>
      </c>
      <c r="LO16" s="6">
        <v>61317.36</v>
      </c>
      <c r="LP16" s="3" t="b">
        <v>0</v>
      </c>
      <c r="LQ16" s="6">
        <v>65828.899999999994</v>
      </c>
      <c r="LR16" s="3" t="b">
        <v>0</v>
      </c>
      <c r="LS16" s="6">
        <v>65999.350000000006</v>
      </c>
    </row>
    <row r="17" spans="1:331" x14ac:dyDescent="0.25">
      <c r="A17" s="3"/>
      <c r="B17" s="3" t="b">
        <v>0</v>
      </c>
      <c r="C17" s="3" t="s">
        <v>115</v>
      </c>
      <c r="D17" s="7">
        <v>43418.494988425897</v>
      </c>
      <c r="E17" s="5" t="s">
        <v>39</v>
      </c>
      <c r="F17" s="6"/>
      <c r="G17" s="3" t="s">
        <v>49</v>
      </c>
      <c r="H17" s="4">
        <v>1139.3320000000001</v>
      </c>
      <c r="I17" s="4">
        <v>12.3437659381296</v>
      </c>
      <c r="J17" s="4">
        <v>132.64483252457401</v>
      </c>
      <c r="K17" s="2" t="b">
        <v>0</v>
      </c>
      <c r="L17" s="4">
        <v>1271.48</v>
      </c>
      <c r="M17" s="2" t="b">
        <v>0</v>
      </c>
      <c r="N17" s="4">
        <v>1001.16</v>
      </c>
      <c r="O17" s="2" t="b">
        <v>0</v>
      </c>
      <c r="P17" s="4">
        <v>1341.59</v>
      </c>
      <c r="Q17" s="2" t="b">
        <v>0</v>
      </c>
      <c r="R17" s="4">
        <v>1081.23</v>
      </c>
      <c r="S17" s="2" t="b">
        <v>0</v>
      </c>
      <c r="T17" s="4">
        <v>1191.3900000000001</v>
      </c>
      <c r="U17" s="2" t="b">
        <v>0</v>
      </c>
      <c r="V17" s="4">
        <v>901.04</v>
      </c>
      <c r="W17" s="2" t="b">
        <v>0</v>
      </c>
      <c r="X17" s="4">
        <v>1281.52</v>
      </c>
      <c r="Y17" s="2" t="b">
        <v>0</v>
      </c>
      <c r="Z17" s="4">
        <v>1021.18</v>
      </c>
      <c r="AA17" s="2" t="b">
        <v>0</v>
      </c>
      <c r="AB17" s="4">
        <v>1111.31</v>
      </c>
      <c r="AC17" s="2" t="b">
        <v>0</v>
      </c>
      <c r="AD17" s="4">
        <v>1191.42</v>
      </c>
      <c r="AE17" s="6">
        <v>27818.714</v>
      </c>
      <c r="AF17" s="6">
        <v>1.1792902932707701</v>
      </c>
      <c r="AG17" s="6">
        <v>126.801250575151</v>
      </c>
      <c r="AH17" s="3" t="b">
        <v>0</v>
      </c>
      <c r="AI17" s="6">
        <v>28053.63</v>
      </c>
      <c r="AJ17" s="3" t="b">
        <v>0</v>
      </c>
      <c r="AK17" s="6">
        <v>28274.09</v>
      </c>
      <c r="AL17" s="3" t="b">
        <v>0</v>
      </c>
      <c r="AM17" s="6">
        <v>27942.92</v>
      </c>
      <c r="AN17" s="3" t="b">
        <v>0</v>
      </c>
      <c r="AO17" s="6">
        <v>27723.35</v>
      </c>
      <c r="AP17" s="3" t="b">
        <v>0</v>
      </c>
      <c r="AQ17" s="6">
        <v>28083.55</v>
      </c>
      <c r="AR17" s="3" t="b">
        <v>0</v>
      </c>
      <c r="AS17" s="6">
        <v>27872.73</v>
      </c>
      <c r="AT17" s="3" t="b">
        <v>0</v>
      </c>
      <c r="AU17" s="6">
        <v>27702.3</v>
      </c>
      <c r="AV17" s="3" t="b">
        <v>0</v>
      </c>
      <c r="AW17" s="6">
        <v>27391.279999999999</v>
      </c>
      <c r="AX17" s="3" t="b">
        <v>0</v>
      </c>
      <c r="AY17" s="6">
        <v>27190.75</v>
      </c>
      <c r="AZ17" s="3" t="b">
        <v>0</v>
      </c>
      <c r="BA17" s="6">
        <v>27952.54</v>
      </c>
      <c r="BB17" s="4">
        <v>5805255.2850000001</v>
      </c>
      <c r="BC17" s="4">
        <v>0.689873872963083</v>
      </c>
      <c r="BD17" s="4" t="s">
        <v>46</v>
      </c>
      <c r="BE17" s="2" t="b">
        <v>0</v>
      </c>
      <c r="BF17" s="4">
        <v>5786987.25</v>
      </c>
      <c r="BG17" s="2" t="b">
        <v>0</v>
      </c>
      <c r="BH17" s="4">
        <v>5851346.9199999999</v>
      </c>
      <c r="BI17" s="2" t="b">
        <v>0</v>
      </c>
      <c r="BJ17" s="4">
        <v>5780328.25</v>
      </c>
      <c r="BK17" s="2" t="b">
        <v>0</v>
      </c>
      <c r="BL17" s="4">
        <v>5803802.6600000001</v>
      </c>
      <c r="BM17" s="2" t="b">
        <v>0</v>
      </c>
      <c r="BN17" s="4">
        <v>5855996.2599999998</v>
      </c>
      <c r="BO17" s="2" t="b">
        <v>0</v>
      </c>
      <c r="BP17" s="4">
        <v>5723251.0199999996</v>
      </c>
      <c r="BQ17" s="2" t="b">
        <v>0</v>
      </c>
      <c r="BR17" s="4">
        <v>5842592.8600000003</v>
      </c>
      <c r="BS17" s="2" t="b">
        <v>0</v>
      </c>
      <c r="BT17" s="4">
        <v>5783466.0700000003</v>
      </c>
      <c r="BU17" s="2" t="b">
        <v>0</v>
      </c>
      <c r="BV17" s="4">
        <v>5805925.8799999999</v>
      </c>
      <c r="BW17" s="2" t="b">
        <v>0</v>
      </c>
      <c r="BX17" s="4">
        <v>5818855.6799999997</v>
      </c>
      <c r="BY17" s="6">
        <v>12563.608</v>
      </c>
      <c r="BZ17" s="6">
        <v>5.00387298921338</v>
      </c>
      <c r="CA17" s="6" t="s">
        <v>46</v>
      </c>
      <c r="CB17" s="3" t="b">
        <v>0</v>
      </c>
      <c r="CC17" s="6">
        <v>13780.77</v>
      </c>
      <c r="CD17" s="6">
        <v>12578.8</v>
      </c>
      <c r="CE17" s="6">
        <v>12438.23</v>
      </c>
      <c r="CF17" s="6">
        <v>12298.39</v>
      </c>
      <c r="CG17" s="6">
        <v>13299.72</v>
      </c>
      <c r="CH17" s="6">
        <v>12388.2</v>
      </c>
      <c r="CI17" s="6">
        <v>11937.74</v>
      </c>
      <c r="CJ17" s="6">
        <v>11576.74</v>
      </c>
      <c r="CK17" s="6">
        <v>12788.89</v>
      </c>
      <c r="CL17" s="6">
        <v>12548.6</v>
      </c>
      <c r="CM17" s="4">
        <v>4711.9809999999998</v>
      </c>
      <c r="CN17" s="4">
        <v>7.4429047288897401</v>
      </c>
      <c r="CO17" s="4" t="s">
        <v>46</v>
      </c>
      <c r="CP17" s="19" t="b">
        <v>0</v>
      </c>
      <c r="CQ17" s="20">
        <v>5226.74</v>
      </c>
      <c r="CR17" s="20">
        <v>4405.46</v>
      </c>
      <c r="CS17" s="20">
        <v>4465.66</v>
      </c>
      <c r="CT17" s="20">
        <v>4645.97</v>
      </c>
      <c r="CU17" s="20">
        <v>4705.95</v>
      </c>
      <c r="CV17" s="20">
        <v>4926.24</v>
      </c>
      <c r="CW17" s="20">
        <v>5056.51</v>
      </c>
      <c r="CX17" s="20">
        <v>4735.8900000000003</v>
      </c>
      <c r="CY17" s="20">
        <v>4025.07</v>
      </c>
      <c r="CZ17" s="20">
        <v>4926.32</v>
      </c>
      <c r="DA17" s="6">
        <v>414.476</v>
      </c>
      <c r="DB17" s="6">
        <v>15.9499329550006</v>
      </c>
      <c r="DC17" s="6" t="s">
        <v>46</v>
      </c>
      <c r="DD17" s="14" t="b">
        <v>0</v>
      </c>
      <c r="DE17" s="15">
        <v>450.52</v>
      </c>
      <c r="DF17" s="15">
        <v>530.61</v>
      </c>
      <c r="DG17" s="15">
        <v>360.41</v>
      </c>
      <c r="DH17" s="15">
        <v>490.57</v>
      </c>
      <c r="DI17" s="15">
        <v>420.48</v>
      </c>
      <c r="DJ17" s="15">
        <v>430.5</v>
      </c>
      <c r="DK17" s="15">
        <v>380.44</v>
      </c>
      <c r="DL17" s="15">
        <v>400.45</v>
      </c>
      <c r="DM17" s="15">
        <v>380.44</v>
      </c>
      <c r="DN17" s="15">
        <v>300.33999999999997</v>
      </c>
      <c r="DO17" s="4">
        <v>811.93600000000004</v>
      </c>
      <c r="DP17" s="4">
        <v>21.502990970368401</v>
      </c>
      <c r="DQ17" s="4" t="s">
        <v>46</v>
      </c>
      <c r="DR17" s="19" t="b">
        <v>0</v>
      </c>
      <c r="DS17" s="20">
        <v>871</v>
      </c>
      <c r="DT17" s="20">
        <v>750.87</v>
      </c>
      <c r="DU17" s="20">
        <v>750.87</v>
      </c>
      <c r="DV17" s="20">
        <v>690.78</v>
      </c>
      <c r="DW17" s="20">
        <v>1131.31</v>
      </c>
      <c r="DX17" s="20">
        <v>1111.29</v>
      </c>
      <c r="DY17" s="20">
        <v>710.81</v>
      </c>
      <c r="DZ17" s="20">
        <v>770.9</v>
      </c>
      <c r="EA17" s="20">
        <v>630.72</v>
      </c>
      <c r="EB17" s="20">
        <v>700.81</v>
      </c>
      <c r="EC17" s="6">
        <v>2270.7199999999998</v>
      </c>
      <c r="ED17" s="6">
        <v>29.580575920780699</v>
      </c>
      <c r="EE17" s="6" t="s">
        <v>46</v>
      </c>
      <c r="EF17" s="14" t="b">
        <v>0</v>
      </c>
      <c r="EG17" s="15">
        <v>3374.06</v>
      </c>
      <c r="EH17" s="15">
        <v>2983.58</v>
      </c>
      <c r="EI17" s="15">
        <v>2723.32</v>
      </c>
      <c r="EJ17" s="15">
        <v>2733.3</v>
      </c>
      <c r="EK17" s="15">
        <v>2392.87</v>
      </c>
      <c r="EL17" s="15">
        <v>1822.15</v>
      </c>
      <c r="EM17" s="15">
        <v>2042.43</v>
      </c>
      <c r="EN17" s="15">
        <v>1661.96</v>
      </c>
      <c r="EO17" s="15">
        <v>1641.95</v>
      </c>
      <c r="EP17" s="15">
        <v>1331.58</v>
      </c>
      <c r="EQ17" s="4">
        <v>264.30500000000001</v>
      </c>
      <c r="ER17" s="4">
        <v>32.053676096686097</v>
      </c>
      <c r="ES17" s="4" t="s">
        <v>46</v>
      </c>
      <c r="ET17" s="2" t="b">
        <v>0</v>
      </c>
      <c r="EU17" s="4">
        <v>420.5</v>
      </c>
      <c r="EV17" s="4">
        <v>310.35000000000002</v>
      </c>
      <c r="EW17" s="4">
        <v>300.35000000000002</v>
      </c>
      <c r="EX17" s="4">
        <v>260.31</v>
      </c>
      <c r="EY17" s="4">
        <v>170.19</v>
      </c>
      <c r="EZ17" s="4">
        <v>330.38</v>
      </c>
      <c r="FA17" s="4">
        <v>310.36</v>
      </c>
      <c r="FB17" s="4">
        <v>190.21</v>
      </c>
      <c r="FC17" s="4">
        <v>170.19</v>
      </c>
      <c r="FD17" s="4">
        <v>180.21</v>
      </c>
      <c r="FE17" s="6">
        <v>121.139</v>
      </c>
      <c r="FF17" s="6">
        <v>57.9761620729982</v>
      </c>
      <c r="FG17" s="6" t="s">
        <v>46</v>
      </c>
      <c r="FH17" s="3" t="b">
        <v>0</v>
      </c>
      <c r="FI17" s="6">
        <v>140.16</v>
      </c>
      <c r="FJ17" s="6">
        <v>240.27</v>
      </c>
      <c r="FK17" s="6">
        <v>190.22</v>
      </c>
      <c r="FL17" s="6">
        <v>120.15</v>
      </c>
      <c r="FM17" s="6">
        <v>150.16999999999999</v>
      </c>
      <c r="FN17" s="6">
        <v>160.19</v>
      </c>
      <c r="FO17" s="6">
        <v>60.07</v>
      </c>
      <c r="FP17" s="6">
        <v>100.11</v>
      </c>
      <c r="FQ17" s="6">
        <v>30.03</v>
      </c>
      <c r="FR17" s="6">
        <v>20.02</v>
      </c>
      <c r="FS17" s="4">
        <v>1634.9639999999999</v>
      </c>
      <c r="FT17" s="4">
        <v>9.7553073490128508</v>
      </c>
      <c r="FU17" s="4" t="s">
        <v>46</v>
      </c>
      <c r="FV17" s="2" t="b">
        <v>0</v>
      </c>
      <c r="FW17" s="4">
        <v>1912.28</v>
      </c>
      <c r="FX17" s="4">
        <v>1651.95</v>
      </c>
      <c r="FY17" s="4">
        <v>1692.07</v>
      </c>
      <c r="FZ17" s="4">
        <v>1762.1</v>
      </c>
      <c r="GA17" s="4">
        <v>1732.07</v>
      </c>
      <c r="GB17" s="4">
        <v>1561.86</v>
      </c>
      <c r="GC17" s="4">
        <v>1611.99</v>
      </c>
      <c r="GD17" s="4">
        <v>1501.78</v>
      </c>
      <c r="GE17" s="4">
        <v>1601.95</v>
      </c>
      <c r="GF17" s="4">
        <v>1321.59</v>
      </c>
      <c r="GG17" s="6">
        <v>120.13800000000001</v>
      </c>
      <c r="GH17" s="6">
        <v>52.1167955451754</v>
      </c>
      <c r="GI17" s="6" t="s">
        <v>46</v>
      </c>
      <c r="GJ17" s="3" t="b">
        <v>0</v>
      </c>
      <c r="GK17" s="6">
        <v>170.2</v>
      </c>
      <c r="GL17" s="6">
        <v>100.12</v>
      </c>
      <c r="GM17" s="6">
        <v>160.18</v>
      </c>
      <c r="GN17" s="6">
        <v>260.3</v>
      </c>
      <c r="GO17" s="6">
        <v>110.13</v>
      </c>
      <c r="GP17" s="6">
        <v>80.09</v>
      </c>
      <c r="GQ17" s="6">
        <v>70.08</v>
      </c>
      <c r="GR17" s="6">
        <v>100.11</v>
      </c>
      <c r="GS17" s="6">
        <v>110.13</v>
      </c>
      <c r="GT17" s="6">
        <v>40.04</v>
      </c>
      <c r="GU17" s="4">
        <v>256.29700000000003</v>
      </c>
      <c r="GV17" s="4">
        <v>21.253710933592298</v>
      </c>
      <c r="GW17" s="4">
        <v>3.6622730516552203E-2</v>
      </c>
      <c r="GX17" s="2" t="b">
        <v>0</v>
      </c>
      <c r="GY17" s="4">
        <v>290.33999999999997</v>
      </c>
      <c r="GZ17" s="4">
        <v>260.31</v>
      </c>
      <c r="HA17" s="4">
        <v>280.32</v>
      </c>
      <c r="HB17" s="4">
        <v>280.33</v>
      </c>
      <c r="HC17" s="4">
        <v>330.38</v>
      </c>
      <c r="HD17" s="4">
        <v>310.37</v>
      </c>
      <c r="HE17" s="4">
        <v>240.27</v>
      </c>
      <c r="HF17" s="4">
        <v>160.18</v>
      </c>
      <c r="HG17" s="4">
        <v>230.27</v>
      </c>
      <c r="HH17" s="4">
        <v>180.2</v>
      </c>
      <c r="HI17" s="6">
        <v>150.16999999999999</v>
      </c>
      <c r="HJ17" s="6">
        <v>44.557011359063097</v>
      </c>
      <c r="HK17" s="6">
        <v>2.62200047563022E-2</v>
      </c>
      <c r="HL17" s="3" t="b">
        <v>0</v>
      </c>
      <c r="HM17" s="6">
        <v>250.29</v>
      </c>
      <c r="HN17" s="3" t="b">
        <v>0</v>
      </c>
      <c r="HO17" s="6">
        <v>120.13</v>
      </c>
      <c r="HP17" s="3" t="b">
        <v>0</v>
      </c>
      <c r="HQ17" s="6">
        <v>200.22</v>
      </c>
      <c r="HR17" s="3" t="b">
        <v>0</v>
      </c>
      <c r="HS17" s="6">
        <v>200.23</v>
      </c>
      <c r="HT17" s="3" t="b">
        <v>0</v>
      </c>
      <c r="HU17" s="6">
        <v>230.27</v>
      </c>
      <c r="HV17" s="3" t="b">
        <v>0</v>
      </c>
      <c r="HW17" s="6">
        <v>80.09</v>
      </c>
      <c r="HX17" s="3" t="b">
        <v>0</v>
      </c>
      <c r="HY17" s="6">
        <v>100.11</v>
      </c>
      <c r="HZ17" s="3" t="b">
        <v>0</v>
      </c>
      <c r="IA17" s="6">
        <v>140.16</v>
      </c>
      <c r="IB17" s="3" t="b">
        <v>0</v>
      </c>
      <c r="IC17" s="6">
        <v>50.06</v>
      </c>
      <c r="ID17" s="3" t="b">
        <v>0</v>
      </c>
      <c r="IE17" s="6">
        <v>130.13999999999999</v>
      </c>
      <c r="IF17" s="4">
        <v>29.032</v>
      </c>
      <c r="IG17" s="4">
        <v>73.516624773486996</v>
      </c>
      <c r="IH17" s="4">
        <v>1.3228285232357801E-2</v>
      </c>
      <c r="II17" s="2" t="b">
        <v>0</v>
      </c>
      <c r="IJ17" s="4">
        <v>70.08</v>
      </c>
      <c r="IK17" s="2" t="b">
        <v>0</v>
      </c>
      <c r="IL17" s="4">
        <v>60.07</v>
      </c>
      <c r="IM17" s="2" t="b">
        <v>0</v>
      </c>
      <c r="IN17" s="4">
        <v>40.049999999999997</v>
      </c>
      <c r="IO17" s="2" t="b">
        <v>0</v>
      </c>
      <c r="IP17" s="4">
        <v>20.02</v>
      </c>
      <c r="IQ17" s="2" t="b">
        <v>0</v>
      </c>
      <c r="IR17" s="4">
        <v>10.01</v>
      </c>
      <c r="IS17" s="2" t="b">
        <v>0</v>
      </c>
      <c r="IT17" s="4">
        <v>10.01</v>
      </c>
      <c r="IU17" s="2" t="b">
        <v>0</v>
      </c>
      <c r="IV17" s="4">
        <v>20.02</v>
      </c>
      <c r="IW17" s="2" t="b">
        <v>0</v>
      </c>
      <c r="IX17" s="4">
        <v>30.03</v>
      </c>
      <c r="IY17" s="2" t="b">
        <v>0</v>
      </c>
      <c r="IZ17" s="4">
        <v>10.01</v>
      </c>
      <c r="JA17" s="2" t="b">
        <v>0</v>
      </c>
      <c r="JB17" s="4">
        <v>20.02</v>
      </c>
      <c r="JC17" s="6">
        <v>0</v>
      </c>
      <c r="JD17" s="6" t="s">
        <v>57</v>
      </c>
      <c r="JE17" s="6">
        <v>0</v>
      </c>
      <c r="JF17" s="3" t="b">
        <v>0</v>
      </c>
      <c r="JG17" s="6">
        <v>0</v>
      </c>
      <c r="JH17" s="3" t="b">
        <v>0</v>
      </c>
      <c r="JI17" s="6">
        <v>0</v>
      </c>
      <c r="JJ17" s="3" t="b">
        <v>0</v>
      </c>
      <c r="JK17" s="6">
        <v>0</v>
      </c>
      <c r="JL17" s="3" t="b">
        <v>0</v>
      </c>
      <c r="JM17" s="6">
        <v>0</v>
      </c>
      <c r="JN17" s="3" t="b">
        <v>0</v>
      </c>
      <c r="JO17" s="6">
        <v>0</v>
      </c>
      <c r="JP17" s="3" t="b">
        <v>0</v>
      </c>
      <c r="JQ17" s="6">
        <v>0</v>
      </c>
      <c r="JR17" s="3" t="b">
        <v>0</v>
      </c>
      <c r="JS17" s="6">
        <v>0</v>
      </c>
      <c r="JT17" s="3" t="b">
        <v>0</v>
      </c>
      <c r="JU17" s="6">
        <v>0</v>
      </c>
      <c r="JV17" s="3" t="b">
        <v>0</v>
      </c>
      <c r="JW17" s="6">
        <v>0</v>
      </c>
      <c r="JX17" s="3" t="b">
        <v>0</v>
      </c>
      <c r="JY17" s="6">
        <v>0</v>
      </c>
      <c r="JZ17" s="4">
        <v>37.04</v>
      </c>
      <c r="KA17" s="4">
        <v>54.133530837914499</v>
      </c>
      <c r="KB17" s="4">
        <v>1.0121955047637901E-2</v>
      </c>
      <c r="KC17" s="2" t="b">
        <v>0</v>
      </c>
      <c r="KD17" s="4">
        <v>20.02</v>
      </c>
      <c r="KE17" s="2" t="b">
        <v>0</v>
      </c>
      <c r="KF17" s="4">
        <v>50.06</v>
      </c>
      <c r="KG17" s="2" t="b">
        <v>0</v>
      </c>
      <c r="KH17" s="4">
        <v>50.05</v>
      </c>
      <c r="KI17" s="2" t="b">
        <v>0</v>
      </c>
      <c r="KJ17" s="4">
        <v>80.09</v>
      </c>
      <c r="KK17" s="2" t="b">
        <v>0</v>
      </c>
      <c r="KL17" s="4">
        <v>40.04</v>
      </c>
      <c r="KM17" s="2" t="b">
        <v>0</v>
      </c>
      <c r="KN17" s="4">
        <v>30.03</v>
      </c>
      <c r="KO17" s="2" t="b">
        <v>0</v>
      </c>
      <c r="KP17" s="4">
        <v>10.01</v>
      </c>
      <c r="KQ17" s="2" t="b">
        <v>0</v>
      </c>
      <c r="KR17" s="4">
        <v>30.03</v>
      </c>
      <c r="KS17" s="2" t="b">
        <v>0</v>
      </c>
      <c r="KT17" s="4">
        <v>20.02</v>
      </c>
      <c r="KU17" s="2" t="b">
        <v>0</v>
      </c>
      <c r="KV17" s="4">
        <v>40.049999999999997</v>
      </c>
      <c r="KW17" s="6">
        <v>7.008</v>
      </c>
      <c r="KX17" s="6">
        <v>191.082356916121</v>
      </c>
      <c r="KY17" s="6">
        <v>9.4780082955564296E-3</v>
      </c>
      <c r="KZ17" s="3" t="b">
        <v>0</v>
      </c>
      <c r="LA17" s="6">
        <v>40.049999999999997</v>
      </c>
      <c r="LB17" s="3" t="b">
        <v>0</v>
      </c>
      <c r="LC17" s="6">
        <v>0</v>
      </c>
      <c r="LD17" s="3" t="b">
        <v>0</v>
      </c>
      <c r="LE17" s="6">
        <v>20.02</v>
      </c>
      <c r="LF17" s="3" t="b">
        <v>0</v>
      </c>
      <c r="LG17" s="6">
        <v>0</v>
      </c>
      <c r="LH17" s="3" t="b">
        <v>0</v>
      </c>
      <c r="LI17" s="6">
        <v>0</v>
      </c>
      <c r="LJ17" s="3" t="b">
        <v>0</v>
      </c>
      <c r="LK17" s="6">
        <v>0</v>
      </c>
      <c r="LL17" s="3" t="b">
        <v>0</v>
      </c>
      <c r="LM17" s="6">
        <v>0</v>
      </c>
      <c r="LN17" s="3" t="b">
        <v>0</v>
      </c>
      <c r="LO17" s="6">
        <v>0</v>
      </c>
      <c r="LP17" s="3" t="b">
        <v>0</v>
      </c>
      <c r="LQ17" s="6">
        <v>0</v>
      </c>
      <c r="LR17" s="3" t="b">
        <v>0</v>
      </c>
      <c r="LS17" s="6">
        <v>10.01</v>
      </c>
    </row>
    <row r="18" spans="1:331" x14ac:dyDescent="0.25">
      <c r="A18" s="3"/>
      <c r="B18" s="3" t="b">
        <v>0</v>
      </c>
      <c r="C18" s="3" t="s">
        <v>143</v>
      </c>
      <c r="D18" s="7">
        <v>43418.498576388898</v>
      </c>
      <c r="E18" s="5" t="s">
        <v>39</v>
      </c>
      <c r="F18" s="6"/>
      <c r="G18" s="3" t="s">
        <v>49</v>
      </c>
      <c r="H18" s="4">
        <v>1184.3800000000001</v>
      </c>
      <c r="I18" s="4">
        <v>9.4553418696615594</v>
      </c>
      <c r="J18" s="4">
        <v>132.606559507382</v>
      </c>
      <c r="K18" s="2" t="b">
        <v>0</v>
      </c>
      <c r="L18" s="4">
        <v>1261.48</v>
      </c>
      <c r="M18" s="2" t="b">
        <v>0</v>
      </c>
      <c r="N18" s="4">
        <v>1191.4000000000001</v>
      </c>
      <c r="O18" s="2" t="b">
        <v>0</v>
      </c>
      <c r="P18" s="4">
        <v>1061.26</v>
      </c>
      <c r="Q18" s="2" t="b">
        <v>0</v>
      </c>
      <c r="R18" s="4">
        <v>1001.16</v>
      </c>
      <c r="S18" s="2" t="b">
        <v>0</v>
      </c>
      <c r="T18" s="4">
        <v>1221.43</v>
      </c>
      <c r="U18" s="2" t="b">
        <v>0</v>
      </c>
      <c r="V18" s="4">
        <v>1061.21</v>
      </c>
      <c r="W18" s="2" t="b">
        <v>0</v>
      </c>
      <c r="X18" s="4">
        <v>1311.52</v>
      </c>
      <c r="Y18" s="2" t="b">
        <v>0</v>
      </c>
      <c r="Z18" s="4">
        <v>1161.3699999999999</v>
      </c>
      <c r="AA18" s="2" t="b">
        <v>0</v>
      </c>
      <c r="AB18" s="4">
        <v>1331.54</v>
      </c>
      <c r="AC18" s="2" t="b">
        <v>0</v>
      </c>
      <c r="AD18" s="4">
        <v>1241.43</v>
      </c>
      <c r="AE18" s="6">
        <v>27553.024000000001</v>
      </c>
      <c r="AF18" s="6">
        <v>2.1142592744484401</v>
      </c>
      <c r="AG18" s="6">
        <v>126.81417825072</v>
      </c>
      <c r="AH18" s="3" t="b">
        <v>0</v>
      </c>
      <c r="AI18" s="6">
        <v>27832.95</v>
      </c>
      <c r="AJ18" s="3" t="b">
        <v>0</v>
      </c>
      <c r="AK18" s="6">
        <v>28464.04</v>
      </c>
      <c r="AL18" s="3" t="b">
        <v>0</v>
      </c>
      <c r="AM18" s="6">
        <v>26860.33</v>
      </c>
      <c r="AN18" s="3" t="b">
        <v>0</v>
      </c>
      <c r="AO18" s="6">
        <v>26960.23</v>
      </c>
      <c r="AP18" s="3" t="b">
        <v>0</v>
      </c>
      <c r="AQ18" s="6">
        <v>27632.51</v>
      </c>
      <c r="AR18" s="3" t="b">
        <v>0</v>
      </c>
      <c r="AS18" s="6">
        <v>28434.79</v>
      </c>
      <c r="AT18" s="3" t="b">
        <v>0</v>
      </c>
      <c r="AU18" s="6">
        <v>27070.97</v>
      </c>
      <c r="AV18" s="3" t="b">
        <v>0</v>
      </c>
      <c r="AW18" s="6">
        <v>27231.32</v>
      </c>
      <c r="AX18" s="3" t="b">
        <v>0</v>
      </c>
      <c r="AY18" s="6">
        <v>27832.18</v>
      </c>
      <c r="AZ18" s="3" t="b">
        <v>0</v>
      </c>
      <c r="BA18" s="6">
        <v>27210.92</v>
      </c>
      <c r="BB18" s="4">
        <v>5761856.4680000003</v>
      </c>
      <c r="BC18" s="4">
        <v>0.65923819902608605</v>
      </c>
      <c r="BD18" s="4" t="s">
        <v>46</v>
      </c>
      <c r="BE18" s="2" t="b">
        <v>0</v>
      </c>
      <c r="BF18" s="4">
        <v>5735659.6799999997</v>
      </c>
      <c r="BG18" s="2" t="b">
        <v>0</v>
      </c>
      <c r="BH18" s="4">
        <v>5730998.7699999996</v>
      </c>
      <c r="BI18" s="2" t="b">
        <v>0</v>
      </c>
      <c r="BJ18" s="4">
        <v>5810297.2800000003</v>
      </c>
      <c r="BK18" s="2" t="b">
        <v>0</v>
      </c>
      <c r="BL18" s="4">
        <v>5764896.5700000003</v>
      </c>
      <c r="BM18" s="2" t="b">
        <v>0</v>
      </c>
      <c r="BN18" s="4">
        <v>5786039.5899999999</v>
      </c>
      <c r="BO18" s="2" t="b">
        <v>0</v>
      </c>
      <c r="BP18" s="4">
        <v>5797853.1200000001</v>
      </c>
      <c r="BQ18" s="2" t="b">
        <v>0</v>
      </c>
      <c r="BR18" s="4">
        <v>5696345.9900000002</v>
      </c>
      <c r="BS18" s="2" t="b">
        <v>0</v>
      </c>
      <c r="BT18" s="4">
        <v>5808350.0199999996</v>
      </c>
      <c r="BU18" s="2" t="b">
        <v>0</v>
      </c>
      <c r="BV18" s="4">
        <v>5747520.5999999996</v>
      </c>
      <c r="BW18" s="2" t="b">
        <v>0</v>
      </c>
      <c r="BX18" s="4">
        <v>5740603.0599999996</v>
      </c>
      <c r="BY18" s="6">
        <v>12149.870999999999</v>
      </c>
      <c r="BZ18" s="6">
        <v>3.8335632819074701</v>
      </c>
      <c r="CA18" s="6" t="s">
        <v>46</v>
      </c>
      <c r="CB18" s="3" t="b">
        <v>0</v>
      </c>
      <c r="CC18" s="6">
        <v>11997.53</v>
      </c>
      <c r="CD18" s="6">
        <v>12989.39</v>
      </c>
      <c r="CE18" s="6">
        <v>11837.46</v>
      </c>
      <c r="CF18" s="6">
        <v>12147.83</v>
      </c>
      <c r="CG18" s="6">
        <v>11536.7</v>
      </c>
      <c r="CH18" s="6">
        <v>11717.06</v>
      </c>
      <c r="CI18" s="6">
        <v>11827.16</v>
      </c>
      <c r="CJ18" s="6">
        <v>12288.16</v>
      </c>
      <c r="CK18" s="6">
        <v>12388.29</v>
      </c>
      <c r="CL18" s="6">
        <v>12769.13</v>
      </c>
      <c r="CM18" s="4">
        <v>4760.0140000000001</v>
      </c>
      <c r="CN18" s="4">
        <v>4.15888828904645</v>
      </c>
      <c r="CO18" s="4" t="s">
        <v>46</v>
      </c>
      <c r="CP18" s="19" t="b">
        <v>0</v>
      </c>
      <c r="CQ18" s="20">
        <v>4595.8</v>
      </c>
      <c r="CR18" s="20">
        <v>4445.5600000000004</v>
      </c>
      <c r="CS18" s="20">
        <v>5136.67</v>
      </c>
      <c r="CT18" s="20">
        <v>5016.33</v>
      </c>
      <c r="CU18" s="20">
        <v>4695.8900000000003</v>
      </c>
      <c r="CV18" s="20">
        <v>4736</v>
      </c>
      <c r="CW18" s="20">
        <v>4675.9399999999996</v>
      </c>
      <c r="CX18" s="20">
        <v>4836.1099999999997</v>
      </c>
      <c r="CY18" s="20">
        <v>4725.88</v>
      </c>
      <c r="CZ18" s="20">
        <v>4735.96</v>
      </c>
      <c r="DA18" s="6">
        <v>251.28700000000001</v>
      </c>
      <c r="DB18" s="6">
        <v>37.678699581098499</v>
      </c>
      <c r="DC18" s="6" t="s">
        <v>46</v>
      </c>
      <c r="DD18" s="14" t="b">
        <v>0</v>
      </c>
      <c r="DE18" s="15">
        <v>390.46</v>
      </c>
      <c r="DF18" s="15">
        <v>380.44</v>
      </c>
      <c r="DG18" s="15">
        <v>300.33999999999997</v>
      </c>
      <c r="DH18" s="15">
        <v>280.31</v>
      </c>
      <c r="DI18" s="15">
        <v>190.22</v>
      </c>
      <c r="DJ18" s="15">
        <v>230.27</v>
      </c>
      <c r="DK18" s="15">
        <v>110.12</v>
      </c>
      <c r="DL18" s="15">
        <v>250.28</v>
      </c>
      <c r="DM18" s="15">
        <v>120.13</v>
      </c>
      <c r="DN18" s="15">
        <v>260.3</v>
      </c>
      <c r="DO18" s="4">
        <v>757.87300000000005</v>
      </c>
      <c r="DP18" s="4">
        <v>15.2548836231718</v>
      </c>
      <c r="DQ18" s="4" t="s">
        <v>46</v>
      </c>
      <c r="DR18" s="19" t="b">
        <v>0</v>
      </c>
      <c r="DS18" s="20">
        <v>790.9</v>
      </c>
      <c r="DT18" s="20">
        <v>630.72</v>
      </c>
      <c r="DU18" s="20">
        <v>740.85</v>
      </c>
      <c r="DV18" s="20">
        <v>620.71</v>
      </c>
      <c r="DW18" s="20">
        <v>730.84</v>
      </c>
      <c r="DX18" s="20">
        <v>840.98</v>
      </c>
      <c r="DY18" s="20">
        <v>891.02</v>
      </c>
      <c r="DZ18" s="20">
        <v>921.08</v>
      </c>
      <c r="EA18" s="20">
        <v>590.67999999999995</v>
      </c>
      <c r="EB18" s="20">
        <v>820.95</v>
      </c>
      <c r="EC18" s="6">
        <v>670.78</v>
      </c>
      <c r="ED18" s="6">
        <v>19.763469921923502</v>
      </c>
      <c r="EE18" s="6" t="s">
        <v>46</v>
      </c>
      <c r="EF18" s="14" t="b">
        <v>0</v>
      </c>
      <c r="EG18" s="15">
        <v>540.64</v>
      </c>
      <c r="EH18" s="15">
        <v>710.82</v>
      </c>
      <c r="EI18" s="15">
        <v>760.88</v>
      </c>
      <c r="EJ18" s="15">
        <v>650.74</v>
      </c>
      <c r="EK18" s="15">
        <v>450.51</v>
      </c>
      <c r="EL18" s="15">
        <v>650.77</v>
      </c>
      <c r="EM18" s="15">
        <v>740.89</v>
      </c>
      <c r="EN18" s="15">
        <v>921.06</v>
      </c>
      <c r="EO18" s="15">
        <v>720.85</v>
      </c>
      <c r="EP18" s="15">
        <v>560.64</v>
      </c>
      <c r="EQ18" s="4">
        <v>123.14400000000001</v>
      </c>
      <c r="ER18" s="4">
        <v>43.372111383883798</v>
      </c>
      <c r="ES18" s="4" t="s">
        <v>46</v>
      </c>
      <c r="ET18" s="2" t="b">
        <v>0</v>
      </c>
      <c r="EU18" s="4">
        <v>80.09</v>
      </c>
      <c r="EV18" s="4">
        <v>180.21</v>
      </c>
      <c r="EW18" s="4">
        <v>220.27</v>
      </c>
      <c r="EX18" s="4">
        <v>150.18</v>
      </c>
      <c r="EY18" s="4">
        <v>130.15</v>
      </c>
      <c r="EZ18" s="4">
        <v>130.15</v>
      </c>
      <c r="FA18" s="4">
        <v>100.11</v>
      </c>
      <c r="FB18" s="4">
        <v>30.03</v>
      </c>
      <c r="FC18" s="4">
        <v>90.11</v>
      </c>
      <c r="FD18" s="4">
        <v>120.14</v>
      </c>
      <c r="FE18" s="6">
        <v>8.0079999999999991</v>
      </c>
      <c r="FF18" s="6">
        <v>114.867072934085</v>
      </c>
      <c r="FG18" s="6" t="s">
        <v>46</v>
      </c>
      <c r="FH18" s="3" t="b">
        <v>0</v>
      </c>
      <c r="FI18" s="6">
        <v>20.02</v>
      </c>
      <c r="FJ18" s="6">
        <v>10.01</v>
      </c>
      <c r="FK18" s="6">
        <v>20.02</v>
      </c>
      <c r="FL18" s="6">
        <v>0</v>
      </c>
      <c r="FM18" s="6">
        <v>0</v>
      </c>
      <c r="FN18" s="6">
        <v>0</v>
      </c>
      <c r="FO18" s="6">
        <v>10.01</v>
      </c>
      <c r="FP18" s="6">
        <v>20.02</v>
      </c>
      <c r="FQ18" s="6">
        <v>0</v>
      </c>
      <c r="FR18" s="6">
        <v>0</v>
      </c>
      <c r="FS18" s="4">
        <v>766.90099999999995</v>
      </c>
      <c r="FT18" s="4">
        <v>11.599595640336</v>
      </c>
      <c r="FU18" s="4" t="s">
        <v>46</v>
      </c>
      <c r="FV18" s="2" t="b">
        <v>0</v>
      </c>
      <c r="FW18" s="4">
        <v>720.84</v>
      </c>
      <c r="FX18" s="4">
        <v>830.98</v>
      </c>
      <c r="FY18" s="4">
        <v>891.05</v>
      </c>
      <c r="FZ18" s="4">
        <v>700.82</v>
      </c>
      <c r="GA18" s="4">
        <v>750.88</v>
      </c>
      <c r="GB18" s="4">
        <v>941.13</v>
      </c>
      <c r="GC18" s="4">
        <v>710.83</v>
      </c>
      <c r="GD18" s="4">
        <v>700.82</v>
      </c>
      <c r="GE18" s="4">
        <v>690.8</v>
      </c>
      <c r="GF18" s="4">
        <v>730.86</v>
      </c>
      <c r="GG18" s="6">
        <v>9.0090000000000003</v>
      </c>
      <c r="GH18" s="6">
        <v>142.964881967547</v>
      </c>
      <c r="GI18" s="6" t="s">
        <v>46</v>
      </c>
      <c r="GJ18" s="3" t="b">
        <v>0</v>
      </c>
      <c r="GK18" s="6">
        <v>0</v>
      </c>
      <c r="GL18" s="6">
        <v>0</v>
      </c>
      <c r="GM18" s="6">
        <v>0</v>
      </c>
      <c r="GN18" s="6">
        <v>30.03</v>
      </c>
      <c r="GO18" s="6">
        <v>0</v>
      </c>
      <c r="GP18" s="6">
        <v>30.03</v>
      </c>
      <c r="GQ18" s="6">
        <v>0</v>
      </c>
      <c r="GR18" s="6">
        <v>0</v>
      </c>
      <c r="GS18" s="6">
        <v>10.01</v>
      </c>
      <c r="GT18" s="6">
        <v>20.02</v>
      </c>
      <c r="GU18" s="4">
        <v>122.14100000000001</v>
      </c>
      <c r="GV18" s="4">
        <v>25.280788193730999</v>
      </c>
      <c r="GW18" s="4">
        <v>1.7452942984202701E-2</v>
      </c>
      <c r="GX18" s="2" t="b">
        <v>0</v>
      </c>
      <c r="GY18" s="4">
        <v>90.1</v>
      </c>
      <c r="GZ18" s="4">
        <v>120.14</v>
      </c>
      <c r="HA18" s="4">
        <v>90.1</v>
      </c>
      <c r="HB18" s="4">
        <v>120.14</v>
      </c>
      <c r="HC18" s="4">
        <v>180.22</v>
      </c>
      <c r="HD18" s="4">
        <v>170.19</v>
      </c>
      <c r="HE18" s="4">
        <v>110.13</v>
      </c>
      <c r="HF18" s="4">
        <v>130.15</v>
      </c>
      <c r="HG18" s="4">
        <v>110.13</v>
      </c>
      <c r="HH18" s="4">
        <v>100.11</v>
      </c>
      <c r="HI18" s="6">
        <v>121.13800000000001</v>
      </c>
      <c r="HJ18" s="6">
        <v>37.862457952063302</v>
      </c>
      <c r="HK18" s="6">
        <v>2.1150955158613201E-2</v>
      </c>
      <c r="HL18" s="3" t="b">
        <v>0</v>
      </c>
      <c r="HM18" s="6">
        <v>210.24</v>
      </c>
      <c r="HN18" s="3" t="b">
        <v>0</v>
      </c>
      <c r="HO18" s="6">
        <v>140.16</v>
      </c>
      <c r="HP18" s="3" t="b">
        <v>0</v>
      </c>
      <c r="HQ18" s="6">
        <v>100.11</v>
      </c>
      <c r="HR18" s="3" t="b">
        <v>0</v>
      </c>
      <c r="HS18" s="6">
        <v>130.15</v>
      </c>
      <c r="HT18" s="3" t="b">
        <v>0</v>
      </c>
      <c r="HU18" s="6">
        <v>150.16999999999999</v>
      </c>
      <c r="HV18" s="3" t="b">
        <v>0</v>
      </c>
      <c r="HW18" s="6">
        <v>60.07</v>
      </c>
      <c r="HX18" s="3" t="b">
        <v>0</v>
      </c>
      <c r="HY18" s="6">
        <v>90.1</v>
      </c>
      <c r="HZ18" s="3" t="b">
        <v>0</v>
      </c>
      <c r="IA18" s="6">
        <v>120.14</v>
      </c>
      <c r="IB18" s="3" t="b">
        <v>0</v>
      </c>
      <c r="IC18" s="6">
        <v>150.16999999999999</v>
      </c>
      <c r="ID18" s="3" t="b">
        <v>0</v>
      </c>
      <c r="IE18" s="6">
        <v>60.07</v>
      </c>
      <c r="IF18" s="4">
        <v>14.016</v>
      </c>
      <c r="IG18" s="4">
        <v>151.34104659796299</v>
      </c>
      <c r="IH18" s="4">
        <v>6.3863201231994801E-3</v>
      </c>
      <c r="II18" s="2" t="b">
        <v>0</v>
      </c>
      <c r="IJ18" s="4">
        <v>20.02</v>
      </c>
      <c r="IK18" s="2" t="b">
        <v>0</v>
      </c>
      <c r="IL18" s="4">
        <v>0</v>
      </c>
      <c r="IM18" s="2" t="b">
        <v>0</v>
      </c>
      <c r="IN18" s="4">
        <v>0</v>
      </c>
      <c r="IO18" s="2" t="b">
        <v>0</v>
      </c>
      <c r="IP18" s="4">
        <v>60.07</v>
      </c>
      <c r="IQ18" s="2" t="b">
        <v>0</v>
      </c>
      <c r="IR18" s="4">
        <v>40.049999999999997</v>
      </c>
      <c r="IS18" s="2" t="b">
        <v>0</v>
      </c>
      <c r="IT18" s="4">
        <v>0</v>
      </c>
      <c r="IU18" s="2" t="b">
        <v>0</v>
      </c>
      <c r="IV18" s="4">
        <v>0</v>
      </c>
      <c r="IW18" s="2" t="b">
        <v>0</v>
      </c>
      <c r="IX18" s="4">
        <v>20.02</v>
      </c>
      <c r="IY18" s="2" t="b">
        <v>0</v>
      </c>
      <c r="IZ18" s="4">
        <v>0</v>
      </c>
      <c r="JA18" s="2" t="b">
        <v>0</v>
      </c>
      <c r="JB18" s="4">
        <v>0</v>
      </c>
      <c r="JC18" s="6">
        <v>0</v>
      </c>
      <c r="JD18" s="6" t="s">
        <v>57</v>
      </c>
      <c r="JE18" s="6">
        <v>0</v>
      </c>
      <c r="JF18" s="3" t="b">
        <v>0</v>
      </c>
      <c r="JG18" s="6">
        <v>0</v>
      </c>
      <c r="JH18" s="3" t="b">
        <v>0</v>
      </c>
      <c r="JI18" s="6">
        <v>0</v>
      </c>
      <c r="JJ18" s="3" t="b">
        <v>0</v>
      </c>
      <c r="JK18" s="6">
        <v>0</v>
      </c>
      <c r="JL18" s="3" t="b">
        <v>0</v>
      </c>
      <c r="JM18" s="6">
        <v>0</v>
      </c>
      <c r="JN18" s="3" t="b">
        <v>0</v>
      </c>
      <c r="JO18" s="6">
        <v>0</v>
      </c>
      <c r="JP18" s="3" t="b">
        <v>0</v>
      </c>
      <c r="JQ18" s="6">
        <v>0</v>
      </c>
      <c r="JR18" s="3" t="b">
        <v>0</v>
      </c>
      <c r="JS18" s="6">
        <v>0</v>
      </c>
      <c r="JT18" s="3" t="b">
        <v>0</v>
      </c>
      <c r="JU18" s="6">
        <v>0</v>
      </c>
      <c r="JV18" s="3" t="b">
        <v>0</v>
      </c>
      <c r="JW18" s="6">
        <v>0</v>
      </c>
      <c r="JX18" s="3" t="b">
        <v>0</v>
      </c>
      <c r="JY18" s="6">
        <v>0</v>
      </c>
      <c r="JZ18" s="4">
        <v>4.0039999999999996</v>
      </c>
      <c r="KA18" s="4">
        <v>210.81851067789199</v>
      </c>
      <c r="KB18" s="4">
        <v>1.0941767821474699E-3</v>
      </c>
      <c r="KC18" s="2" t="b">
        <v>0</v>
      </c>
      <c r="KD18" s="4">
        <v>0</v>
      </c>
      <c r="KE18" s="2" t="b">
        <v>0</v>
      </c>
      <c r="KF18" s="4">
        <v>20.02</v>
      </c>
      <c r="KG18" s="2" t="b">
        <v>0</v>
      </c>
      <c r="KH18" s="4">
        <v>0</v>
      </c>
      <c r="KI18" s="2" t="b">
        <v>0</v>
      </c>
      <c r="KJ18" s="4">
        <v>20.02</v>
      </c>
      <c r="KK18" s="2" t="b">
        <v>0</v>
      </c>
      <c r="KL18" s="4">
        <v>0</v>
      </c>
      <c r="KM18" s="2" t="b">
        <v>0</v>
      </c>
      <c r="KN18" s="4">
        <v>0</v>
      </c>
      <c r="KO18" s="2" t="b">
        <v>0</v>
      </c>
      <c r="KP18" s="4">
        <v>0</v>
      </c>
      <c r="KQ18" s="2" t="b">
        <v>0</v>
      </c>
      <c r="KR18" s="4">
        <v>0</v>
      </c>
      <c r="KS18" s="2" t="b">
        <v>0</v>
      </c>
      <c r="KT18" s="4">
        <v>0</v>
      </c>
      <c r="KU18" s="2" t="b">
        <v>0</v>
      </c>
      <c r="KV18" s="4">
        <v>0</v>
      </c>
      <c r="KW18" s="6">
        <v>0</v>
      </c>
      <c r="KX18" s="6" t="s">
        <v>57</v>
      </c>
      <c r="KY18" s="6">
        <v>0</v>
      </c>
      <c r="KZ18" s="3" t="b">
        <v>0</v>
      </c>
      <c r="LA18" s="6">
        <v>0</v>
      </c>
      <c r="LB18" s="3" t="b">
        <v>0</v>
      </c>
      <c r="LC18" s="6">
        <v>0</v>
      </c>
      <c r="LD18" s="3" t="b">
        <v>0</v>
      </c>
      <c r="LE18" s="6">
        <v>0</v>
      </c>
      <c r="LF18" s="3" t="b">
        <v>0</v>
      </c>
      <c r="LG18" s="6">
        <v>0</v>
      </c>
      <c r="LH18" s="3" t="b">
        <v>0</v>
      </c>
      <c r="LI18" s="6">
        <v>0</v>
      </c>
      <c r="LJ18" s="3" t="b">
        <v>0</v>
      </c>
      <c r="LK18" s="6">
        <v>0</v>
      </c>
      <c r="LL18" s="3" t="b">
        <v>0</v>
      </c>
      <c r="LM18" s="6">
        <v>0</v>
      </c>
      <c r="LN18" s="3" t="b">
        <v>0</v>
      </c>
      <c r="LO18" s="6">
        <v>0</v>
      </c>
      <c r="LP18" s="3" t="b">
        <v>0</v>
      </c>
      <c r="LQ18" s="6">
        <v>0</v>
      </c>
      <c r="LR18" s="3" t="b">
        <v>0</v>
      </c>
      <c r="LS18" s="6">
        <v>0</v>
      </c>
    </row>
    <row r="19" spans="1:331" x14ac:dyDescent="0.25">
      <c r="A19" s="3"/>
      <c r="B19" s="3" t="b">
        <v>0</v>
      </c>
      <c r="C19" s="3" t="s">
        <v>103</v>
      </c>
      <c r="D19" s="7">
        <v>43418.502152777801</v>
      </c>
      <c r="E19" s="5" t="s">
        <v>39</v>
      </c>
      <c r="F19" s="6"/>
      <c r="G19" s="3" t="s">
        <v>49</v>
      </c>
      <c r="H19" s="4">
        <v>1135.3320000000001</v>
      </c>
      <c r="I19" s="4">
        <v>13.9015425959286</v>
      </c>
      <c r="J19" s="4">
        <v>132.64823094556399</v>
      </c>
      <c r="K19" s="2" t="b">
        <v>0</v>
      </c>
      <c r="L19" s="4">
        <v>1151.3699999999999</v>
      </c>
      <c r="M19" s="2" t="b">
        <v>0</v>
      </c>
      <c r="N19" s="4">
        <v>1471.74</v>
      </c>
      <c r="O19" s="2" t="b">
        <v>0</v>
      </c>
      <c r="P19" s="4">
        <v>951.09</v>
      </c>
      <c r="Q19" s="2" t="b">
        <v>0</v>
      </c>
      <c r="R19" s="4">
        <v>1161.3800000000001</v>
      </c>
      <c r="S19" s="2" t="b">
        <v>0</v>
      </c>
      <c r="T19" s="4">
        <v>1171.3699999999999</v>
      </c>
      <c r="U19" s="2" t="b">
        <v>0</v>
      </c>
      <c r="V19" s="4">
        <v>891.04</v>
      </c>
      <c r="W19" s="2" t="b">
        <v>0</v>
      </c>
      <c r="X19" s="4">
        <v>1211.43</v>
      </c>
      <c r="Y19" s="2" t="b">
        <v>0</v>
      </c>
      <c r="Z19" s="4">
        <v>1041.22</v>
      </c>
      <c r="AA19" s="2" t="b">
        <v>0</v>
      </c>
      <c r="AB19" s="4">
        <v>1151.3399999999999</v>
      </c>
      <c r="AC19" s="2" t="b">
        <v>0</v>
      </c>
      <c r="AD19" s="4">
        <v>1151.3399999999999</v>
      </c>
      <c r="AE19" s="6">
        <v>27168.198</v>
      </c>
      <c r="AF19" s="6">
        <v>1.42746306698494</v>
      </c>
      <c r="AG19" s="6">
        <v>126.832902725403</v>
      </c>
      <c r="AH19" s="3" t="b">
        <v>0</v>
      </c>
      <c r="AI19" s="6">
        <v>27090.86</v>
      </c>
      <c r="AJ19" s="3" t="b">
        <v>0</v>
      </c>
      <c r="AK19" s="6">
        <v>27652.29</v>
      </c>
      <c r="AL19" s="3" t="b">
        <v>0</v>
      </c>
      <c r="AM19" s="6">
        <v>26429.58</v>
      </c>
      <c r="AN19" s="3" t="b">
        <v>0</v>
      </c>
      <c r="AO19" s="6">
        <v>26750.02</v>
      </c>
      <c r="AP19" s="3" t="b">
        <v>0</v>
      </c>
      <c r="AQ19" s="6">
        <v>27342.22</v>
      </c>
      <c r="AR19" s="3" t="b">
        <v>0</v>
      </c>
      <c r="AS19" s="6">
        <v>27180.78</v>
      </c>
      <c r="AT19" s="3" t="b">
        <v>0</v>
      </c>
      <c r="AU19" s="6">
        <v>27071.1</v>
      </c>
      <c r="AV19" s="3" t="b">
        <v>0</v>
      </c>
      <c r="AW19" s="6">
        <v>27622.07</v>
      </c>
      <c r="AX19" s="3" t="b">
        <v>0</v>
      </c>
      <c r="AY19" s="6">
        <v>27522.16</v>
      </c>
      <c r="AZ19" s="3" t="b">
        <v>0</v>
      </c>
      <c r="BA19" s="6">
        <v>27020.9</v>
      </c>
      <c r="BB19" s="4">
        <v>5772144.2400000002</v>
      </c>
      <c r="BC19" s="4">
        <v>0.612162046777604</v>
      </c>
      <c r="BD19" s="4" t="s">
        <v>46</v>
      </c>
      <c r="BE19" s="2" t="b">
        <v>0</v>
      </c>
      <c r="BF19" s="4">
        <v>5838009.8399999999</v>
      </c>
      <c r="BG19" s="2" t="b">
        <v>0</v>
      </c>
      <c r="BH19" s="4">
        <v>5812266.9100000001</v>
      </c>
      <c r="BI19" s="2" t="b">
        <v>0</v>
      </c>
      <c r="BJ19" s="4">
        <v>5770230.9699999997</v>
      </c>
      <c r="BK19" s="2" t="b">
        <v>0</v>
      </c>
      <c r="BL19" s="4">
        <v>5738253.5199999996</v>
      </c>
      <c r="BM19" s="2" t="b">
        <v>0</v>
      </c>
      <c r="BN19" s="4">
        <v>5746211.9500000002</v>
      </c>
      <c r="BO19" s="2" t="b">
        <v>0</v>
      </c>
      <c r="BP19" s="4">
        <v>5722875.0199999996</v>
      </c>
      <c r="BQ19" s="2" t="b">
        <v>0</v>
      </c>
      <c r="BR19" s="4">
        <v>5793658.1399999997</v>
      </c>
      <c r="BS19" s="2" t="b">
        <v>0</v>
      </c>
      <c r="BT19" s="4">
        <v>5784531.3600000003</v>
      </c>
      <c r="BU19" s="2" t="b">
        <v>0</v>
      </c>
      <c r="BV19" s="4">
        <v>5756423.8799999999</v>
      </c>
      <c r="BW19" s="2" t="b">
        <v>0</v>
      </c>
      <c r="BX19" s="4">
        <v>5758980.8099999996</v>
      </c>
      <c r="BY19" s="6">
        <v>12416.332</v>
      </c>
      <c r="BZ19" s="6">
        <v>4.6603256697463902</v>
      </c>
      <c r="CA19" s="6" t="s">
        <v>46</v>
      </c>
      <c r="CB19" s="3" t="b">
        <v>0</v>
      </c>
      <c r="CC19" s="6">
        <v>12929.32</v>
      </c>
      <c r="CD19" s="6">
        <v>11726.96</v>
      </c>
      <c r="CE19" s="6">
        <v>12137.94</v>
      </c>
      <c r="CF19" s="6">
        <v>12188.07</v>
      </c>
      <c r="CG19" s="6">
        <v>13380.11</v>
      </c>
      <c r="CH19" s="6">
        <v>13109.51</v>
      </c>
      <c r="CI19" s="6">
        <v>12077.77</v>
      </c>
      <c r="CJ19" s="6">
        <v>12448.37</v>
      </c>
      <c r="CK19" s="6">
        <v>12528.57</v>
      </c>
      <c r="CL19" s="6">
        <v>11636.7</v>
      </c>
      <c r="CM19" s="4">
        <v>4833.174</v>
      </c>
      <c r="CN19" s="4">
        <v>4.4908504595515799</v>
      </c>
      <c r="CO19" s="4" t="s">
        <v>46</v>
      </c>
      <c r="CP19" s="19" t="b">
        <v>0</v>
      </c>
      <c r="CQ19" s="20">
        <v>4976.33</v>
      </c>
      <c r="CR19" s="20">
        <v>5016.6099999999997</v>
      </c>
      <c r="CS19" s="20">
        <v>4615.84</v>
      </c>
      <c r="CT19" s="20">
        <v>5176.59</v>
      </c>
      <c r="CU19" s="20">
        <v>4876.24</v>
      </c>
      <c r="CV19" s="20">
        <v>4595.8999999999996</v>
      </c>
      <c r="CW19" s="20">
        <v>4785.99</v>
      </c>
      <c r="CX19" s="20">
        <v>4615.8500000000004</v>
      </c>
      <c r="CY19" s="20">
        <v>4615.8999999999996</v>
      </c>
      <c r="CZ19" s="20">
        <v>5056.49</v>
      </c>
      <c r="DA19" s="6">
        <v>227.25899999999999</v>
      </c>
      <c r="DB19" s="6">
        <v>19.151894196312199</v>
      </c>
      <c r="DC19" s="6" t="s">
        <v>46</v>
      </c>
      <c r="DD19" s="14" t="b">
        <v>0</v>
      </c>
      <c r="DE19" s="15">
        <v>240.27</v>
      </c>
      <c r="DF19" s="15">
        <v>190.21</v>
      </c>
      <c r="DG19" s="15">
        <v>270.31</v>
      </c>
      <c r="DH19" s="15">
        <v>200.23</v>
      </c>
      <c r="DI19" s="15">
        <v>170.2</v>
      </c>
      <c r="DJ19" s="15">
        <v>260.29000000000002</v>
      </c>
      <c r="DK19" s="15">
        <v>190.22</v>
      </c>
      <c r="DL19" s="15">
        <v>230.27</v>
      </c>
      <c r="DM19" s="15">
        <v>310.36</v>
      </c>
      <c r="DN19" s="15">
        <v>210.23</v>
      </c>
      <c r="DO19" s="4">
        <v>885.03300000000002</v>
      </c>
      <c r="DP19" s="4">
        <v>12.6568315302664</v>
      </c>
      <c r="DQ19" s="4" t="s">
        <v>46</v>
      </c>
      <c r="DR19" s="19" t="b">
        <v>0</v>
      </c>
      <c r="DS19" s="20">
        <v>860.99</v>
      </c>
      <c r="DT19" s="20">
        <v>921.06</v>
      </c>
      <c r="DU19" s="20">
        <v>710.81</v>
      </c>
      <c r="DV19" s="20">
        <v>740.84</v>
      </c>
      <c r="DW19" s="20">
        <v>1021.21</v>
      </c>
      <c r="DX19" s="20">
        <v>1031.23</v>
      </c>
      <c r="DY19" s="20">
        <v>841</v>
      </c>
      <c r="DZ19" s="20">
        <v>840.98</v>
      </c>
      <c r="EA19" s="20">
        <v>871.02</v>
      </c>
      <c r="EB19" s="20">
        <v>1011.19</v>
      </c>
      <c r="EC19" s="6">
        <v>555.64300000000003</v>
      </c>
      <c r="ED19" s="6">
        <v>20.213513281047</v>
      </c>
      <c r="EE19" s="6" t="s">
        <v>46</v>
      </c>
      <c r="EF19" s="14" t="b">
        <v>0</v>
      </c>
      <c r="EG19" s="15">
        <v>530.6</v>
      </c>
      <c r="EH19" s="15">
        <v>520.61</v>
      </c>
      <c r="EI19" s="15">
        <v>520.61</v>
      </c>
      <c r="EJ19" s="15">
        <v>450.51</v>
      </c>
      <c r="EK19" s="15">
        <v>400.45</v>
      </c>
      <c r="EL19" s="15">
        <v>680.8</v>
      </c>
      <c r="EM19" s="15">
        <v>500.57</v>
      </c>
      <c r="EN19" s="15">
        <v>630.74</v>
      </c>
      <c r="EO19" s="15">
        <v>540.62</v>
      </c>
      <c r="EP19" s="15">
        <v>780.92</v>
      </c>
      <c r="EQ19" s="4">
        <v>60.067999999999998</v>
      </c>
      <c r="ER19" s="4">
        <v>46.483544946695403</v>
      </c>
      <c r="ES19" s="4" t="s">
        <v>46</v>
      </c>
      <c r="ET19" s="2" t="b">
        <v>0</v>
      </c>
      <c r="EU19" s="4">
        <v>50.05</v>
      </c>
      <c r="EV19" s="4">
        <v>10.01</v>
      </c>
      <c r="EW19" s="4">
        <v>90.11</v>
      </c>
      <c r="EX19" s="4">
        <v>90.1</v>
      </c>
      <c r="EY19" s="4">
        <v>70.08</v>
      </c>
      <c r="EZ19" s="4">
        <v>20.02</v>
      </c>
      <c r="FA19" s="4">
        <v>90.1</v>
      </c>
      <c r="FB19" s="4">
        <v>60.07</v>
      </c>
      <c r="FC19" s="4">
        <v>60.07</v>
      </c>
      <c r="FD19" s="4">
        <v>60.07</v>
      </c>
      <c r="FE19" s="6">
        <v>6.0069999999999997</v>
      </c>
      <c r="FF19" s="6">
        <v>224.99198889232801</v>
      </c>
      <c r="FG19" s="6" t="s">
        <v>46</v>
      </c>
      <c r="FH19" s="3" t="b">
        <v>0</v>
      </c>
      <c r="FI19" s="6">
        <v>0</v>
      </c>
      <c r="FJ19" s="6">
        <v>0</v>
      </c>
      <c r="FK19" s="6">
        <v>20.02</v>
      </c>
      <c r="FL19" s="6">
        <v>0</v>
      </c>
      <c r="FM19" s="6">
        <v>0</v>
      </c>
      <c r="FN19" s="6">
        <v>0</v>
      </c>
      <c r="FO19" s="6">
        <v>40.049999999999997</v>
      </c>
      <c r="FP19" s="6">
        <v>0</v>
      </c>
      <c r="FQ19" s="6">
        <v>0</v>
      </c>
      <c r="FR19" s="6">
        <v>0</v>
      </c>
      <c r="FS19" s="4">
        <v>662.779</v>
      </c>
      <c r="FT19" s="4">
        <v>15.1351000615127</v>
      </c>
      <c r="FU19" s="4" t="s">
        <v>46</v>
      </c>
      <c r="FV19" s="2" t="b">
        <v>0</v>
      </c>
      <c r="FW19" s="4">
        <v>630.74</v>
      </c>
      <c r="FX19" s="4">
        <v>850.99</v>
      </c>
      <c r="FY19" s="4">
        <v>600.72</v>
      </c>
      <c r="FZ19" s="4">
        <v>700.82</v>
      </c>
      <c r="GA19" s="4">
        <v>800.94</v>
      </c>
      <c r="GB19" s="4">
        <v>620.74</v>
      </c>
      <c r="GC19" s="4">
        <v>560.66</v>
      </c>
      <c r="GD19" s="4">
        <v>580.69000000000005</v>
      </c>
      <c r="GE19" s="4">
        <v>570.66999999999996</v>
      </c>
      <c r="GF19" s="4">
        <v>710.82</v>
      </c>
      <c r="GG19" s="6">
        <v>3.0030000000000001</v>
      </c>
      <c r="GH19" s="6">
        <v>224.98285257018401</v>
      </c>
      <c r="GI19" s="6" t="s">
        <v>46</v>
      </c>
      <c r="GJ19" s="3" t="b">
        <v>0</v>
      </c>
      <c r="GK19" s="6">
        <v>0</v>
      </c>
      <c r="GL19" s="6">
        <v>10.01</v>
      </c>
      <c r="GM19" s="6">
        <v>0</v>
      </c>
      <c r="GN19" s="6">
        <v>0</v>
      </c>
      <c r="GO19" s="6">
        <v>0</v>
      </c>
      <c r="GP19" s="6">
        <v>0</v>
      </c>
      <c r="GQ19" s="6">
        <v>0</v>
      </c>
      <c r="GR19" s="6">
        <v>20.02</v>
      </c>
      <c r="GS19" s="6">
        <v>0</v>
      </c>
      <c r="GT19" s="6">
        <v>0</v>
      </c>
      <c r="GU19" s="4">
        <v>112.13</v>
      </c>
      <c r="GV19" s="4">
        <v>36.160082055920398</v>
      </c>
      <c r="GW19" s="4">
        <v>1.60224535317268E-2</v>
      </c>
      <c r="GX19" s="2" t="b">
        <v>0</v>
      </c>
      <c r="GY19" s="4">
        <v>120.14</v>
      </c>
      <c r="GZ19" s="4">
        <v>170.2</v>
      </c>
      <c r="HA19" s="4">
        <v>80.09</v>
      </c>
      <c r="HB19" s="4">
        <v>170.2</v>
      </c>
      <c r="HC19" s="4">
        <v>120.14</v>
      </c>
      <c r="HD19" s="4">
        <v>90.1</v>
      </c>
      <c r="HE19" s="4">
        <v>60.07</v>
      </c>
      <c r="HF19" s="4">
        <v>150.18</v>
      </c>
      <c r="HG19" s="4">
        <v>90.1</v>
      </c>
      <c r="HH19" s="4">
        <v>70.08</v>
      </c>
      <c r="HI19" s="6">
        <v>108.123</v>
      </c>
      <c r="HJ19" s="6">
        <v>43.822596176218198</v>
      </c>
      <c r="HK19" s="6">
        <v>1.88785081858272E-2</v>
      </c>
      <c r="HL19" s="3" t="b">
        <v>0</v>
      </c>
      <c r="HM19" s="6">
        <v>70.08</v>
      </c>
      <c r="HN19" s="3" t="b">
        <v>0</v>
      </c>
      <c r="HO19" s="6">
        <v>110.12</v>
      </c>
      <c r="HP19" s="3" t="b">
        <v>0</v>
      </c>
      <c r="HQ19" s="6">
        <v>150.16999999999999</v>
      </c>
      <c r="HR19" s="3" t="b">
        <v>0</v>
      </c>
      <c r="HS19" s="6">
        <v>100.11</v>
      </c>
      <c r="HT19" s="3" t="b">
        <v>0</v>
      </c>
      <c r="HU19" s="6">
        <v>70.08</v>
      </c>
      <c r="HV19" s="3" t="b">
        <v>0</v>
      </c>
      <c r="HW19" s="6">
        <v>50.06</v>
      </c>
      <c r="HX19" s="3" t="b">
        <v>0</v>
      </c>
      <c r="HY19" s="6">
        <v>150.16999999999999</v>
      </c>
      <c r="HZ19" s="3" t="b">
        <v>0</v>
      </c>
      <c r="IA19" s="6">
        <v>180.21</v>
      </c>
      <c r="IB19" s="3" t="b">
        <v>0</v>
      </c>
      <c r="IC19" s="6">
        <v>50.06</v>
      </c>
      <c r="ID19" s="3" t="b">
        <v>0</v>
      </c>
      <c r="IE19" s="6">
        <v>150.16999999999999</v>
      </c>
      <c r="IF19" s="4">
        <v>5.0060000000000002</v>
      </c>
      <c r="IG19" s="4">
        <v>253.86959593490599</v>
      </c>
      <c r="IH19" s="4">
        <v>2.2809587997100898E-3</v>
      </c>
      <c r="II19" s="2" t="b">
        <v>0</v>
      </c>
      <c r="IJ19" s="4">
        <v>0</v>
      </c>
      <c r="IK19" s="2" t="b">
        <v>0</v>
      </c>
      <c r="IL19" s="4">
        <v>0</v>
      </c>
      <c r="IM19" s="2" t="b">
        <v>0</v>
      </c>
      <c r="IN19" s="4">
        <v>0</v>
      </c>
      <c r="IO19" s="2" t="b">
        <v>0</v>
      </c>
      <c r="IP19" s="4">
        <v>0</v>
      </c>
      <c r="IQ19" s="2" t="b">
        <v>0</v>
      </c>
      <c r="IR19" s="4">
        <v>10.01</v>
      </c>
      <c r="IS19" s="2" t="b">
        <v>0</v>
      </c>
      <c r="IT19" s="4">
        <v>0</v>
      </c>
      <c r="IU19" s="2" t="b">
        <v>0</v>
      </c>
      <c r="IV19" s="4">
        <v>40.049999999999997</v>
      </c>
      <c r="IW19" s="2" t="b">
        <v>0</v>
      </c>
      <c r="IX19" s="4">
        <v>0</v>
      </c>
      <c r="IY19" s="2" t="b">
        <v>0</v>
      </c>
      <c r="IZ19" s="4">
        <v>0</v>
      </c>
      <c r="JA19" s="2" t="b">
        <v>0</v>
      </c>
      <c r="JB19" s="4">
        <v>0</v>
      </c>
      <c r="JC19" s="6">
        <v>0</v>
      </c>
      <c r="JD19" s="6" t="s">
        <v>57</v>
      </c>
      <c r="JE19" s="6">
        <v>0</v>
      </c>
      <c r="JF19" s="3" t="b">
        <v>0</v>
      </c>
      <c r="JG19" s="6">
        <v>0</v>
      </c>
      <c r="JH19" s="3" t="b">
        <v>0</v>
      </c>
      <c r="JI19" s="6">
        <v>0</v>
      </c>
      <c r="JJ19" s="3" t="b">
        <v>0</v>
      </c>
      <c r="JK19" s="6">
        <v>0</v>
      </c>
      <c r="JL19" s="3" t="b">
        <v>0</v>
      </c>
      <c r="JM19" s="6">
        <v>0</v>
      </c>
      <c r="JN19" s="3" t="b">
        <v>0</v>
      </c>
      <c r="JO19" s="6">
        <v>0</v>
      </c>
      <c r="JP19" s="3" t="b">
        <v>0</v>
      </c>
      <c r="JQ19" s="6">
        <v>0</v>
      </c>
      <c r="JR19" s="3" t="b">
        <v>0</v>
      </c>
      <c r="JS19" s="6">
        <v>0</v>
      </c>
      <c r="JT19" s="3" t="b">
        <v>0</v>
      </c>
      <c r="JU19" s="6">
        <v>0</v>
      </c>
      <c r="JV19" s="3" t="b">
        <v>0</v>
      </c>
      <c r="JW19" s="6">
        <v>0</v>
      </c>
      <c r="JX19" s="3" t="b">
        <v>0</v>
      </c>
      <c r="JY19" s="6">
        <v>0</v>
      </c>
      <c r="JZ19" s="4">
        <v>9.0090000000000003</v>
      </c>
      <c r="KA19" s="4">
        <v>122.27832606829</v>
      </c>
      <c r="KB19" s="4">
        <v>2.4618977598318101E-3</v>
      </c>
      <c r="KC19" s="2" t="b">
        <v>0</v>
      </c>
      <c r="KD19" s="4">
        <v>10.01</v>
      </c>
      <c r="KE19" s="2" t="b">
        <v>0</v>
      </c>
      <c r="KF19" s="4">
        <v>10.01</v>
      </c>
      <c r="KG19" s="2" t="b">
        <v>0</v>
      </c>
      <c r="KH19" s="4">
        <v>0</v>
      </c>
      <c r="KI19" s="2" t="b">
        <v>0</v>
      </c>
      <c r="KJ19" s="4">
        <v>0</v>
      </c>
      <c r="KK19" s="2" t="b">
        <v>0</v>
      </c>
      <c r="KL19" s="4">
        <v>0</v>
      </c>
      <c r="KM19" s="2" t="b">
        <v>0</v>
      </c>
      <c r="KN19" s="4">
        <v>30.03</v>
      </c>
      <c r="KO19" s="2" t="b">
        <v>0</v>
      </c>
      <c r="KP19" s="4">
        <v>20.02</v>
      </c>
      <c r="KQ19" s="2" t="b">
        <v>0</v>
      </c>
      <c r="KR19" s="4">
        <v>0</v>
      </c>
      <c r="KS19" s="2" t="b">
        <v>0</v>
      </c>
      <c r="KT19" s="4">
        <v>20.02</v>
      </c>
      <c r="KU19" s="2" t="b">
        <v>0</v>
      </c>
      <c r="KV19" s="4">
        <v>0</v>
      </c>
      <c r="KW19" s="6">
        <v>4.0039999999999996</v>
      </c>
      <c r="KX19" s="6">
        <v>174.80147469502501</v>
      </c>
      <c r="KY19" s="6">
        <v>5.4152319085913198E-3</v>
      </c>
      <c r="KZ19" s="3" t="b">
        <v>0</v>
      </c>
      <c r="LA19" s="6">
        <v>0</v>
      </c>
      <c r="LB19" s="3" t="b">
        <v>0</v>
      </c>
      <c r="LC19" s="6">
        <v>0</v>
      </c>
      <c r="LD19" s="3" t="b">
        <v>0</v>
      </c>
      <c r="LE19" s="6">
        <v>20.02</v>
      </c>
      <c r="LF19" s="3" t="b">
        <v>0</v>
      </c>
      <c r="LG19" s="6">
        <v>10.01</v>
      </c>
      <c r="LH19" s="3" t="b">
        <v>0</v>
      </c>
      <c r="LI19" s="6">
        <v>0</v>
      </c>
      <c r="LJ19" s="3" t="b">
        <v>0</v>
      </c>
      <c r="LK19" s="6">
        <v>0</v>
      </c>
      <c r="LL19" s="3" t="b">
        <v>0</v>
      </c>
      <c r="LM19" s="6">
        <v>0</v>
      </c>
      <c r="LN19" s="3" t="b">
        <v>0</v>
      </c>
      <c r="LO19" s="6">
        <v>10.01</v>
      </c>
      <c r="LP19" s="3" t="b">
        <v>0</v>
      </c>
      <c r="LQ19" s="6">
        <v>0</v>
      </c>
      <c r="LR19" s="3" t="b">
        <v>0</v>
      </c>
      <c r="LS19" s="6">
        <v>0</v>
      </c>
    </row>
    <row r="20" spans="1:331" x14ac:dyDescent="0.25">
      <c r="A20" s="3"/>
      <c r="B20" s="3" t="b">
        <v>0</v>
      </c>
      <c r="C20" s="3" t="s">
        <v>190</v>
      </c>
      <c r="D20" s="7">
        <v>43418.5057407407</v>
      </c>
      <c r="E20" s="5" t="s">
        <v>39</v>
      </c>
      <c r="F20" s="6"/>
      <c r="G20" s="3" t="s">
        <v>212</v>
      </c>
      <c r="H20" s="4">
        <v>2215.6570000000002</v>
      </c>
      <c r="I20" s="4">
        <v>8.3061004618053609</v>
      </c>
      <c r="J20" s="4">
        <v>131.73038115650499</v>
      </c>
      <c r="K20" s="2" t="b">
        <v>0</v>
      </c>
      <c r="L20" s="4">
        <v>1972.33</v>
      </c>
      <c r="M20" s="2" t="b">
        <v>0</v>
      </c>
      <c r="N20" s="4">
        <v>2422.9</v>
      </c>
      <c r="O20" s="2" t="b">
        <v>0</v>
      </c>
      <c r="P20" s="4">
        <v>2192.62</v>
      </c>
      <c r="Q20" s="2" t="b">
        <v>0</v>
      </c>
      <c r="R20" s="4">
        <v>2342.79</v>
      </c>
      <c r="S20" s="2" t="b">
        <v>0</v>
      </c>
      <c r="T20" s="4">
        <v>2222.65</v>
      </c>
      <c r="U20" s="2" t="b">
        <v>0</v>
      </c>
      <c r="V20" s="4">
        <v>2112.5500000000002</v>
      </c>
      <c r="W20" s="2" t="b">
        <v>0</v>
      </c>
      <c r="X20" s="4">
        <v>2242.75</v>
      </c>
      <c r="Y20" s="2" t="b">
        <v>0</v>
      </c>
      <c r="Z20" s="4">
        <v>2092.4899999999998</v>
      </c>
      <c r="AA20" s="2" t="b">
        <v>0</v>
      </c>
      <c r="AB20" s="4">
        <v>2002.36</v>
      </c>
      <c r="AC20" s="2" t="b">
        <v>0</v>
      </c>
      <c r="AD20" s="4">
        <v>2553.13</v>
      </c>
      <c r="AE20" s="6">
        <v>43616.351000000002</v>
      </c>
      <c r="AF20" s="6">
        <v>2.0263713536841599</v>
      </c>
      <c r="AG20" s="6">
        <v>126.032585115795</v>
      </c>
      <c r="AH20" s="3" t="b">
        <v>0</v>
      </c>
      <c r="AI20" s="6">
        <v>43561.2</v>
      </c>
      <c r="AJ20" s="3" t="b">
        <v>0</v>
      </c>
      <c r="AK20" s="6">
        <v>42989.59</v>
      </c>
      <c r="AL20" s="3" t="b">
        <v>0</v>
      </c>
      <c r="AM20" s="6">
        <v>44975.64</v>
      </c>
      <c r="AN20" s="3" t="b">
        <v>0</v>
      </c>
      <c r="AO20" s="6">
        <v>44754.83</v>
      </c>
      <c r="AP20" s="3" t="b">
        <v>0</v>
      </c>
      <c r="AQ20" s="6">
        <v>43621.35</v>
      </c>
      <c r="AR20" s="3" t="b">
        <v>0</v>
      </c>
      <c r="AS20" s="6">
        <v>42858.82</v>
      </c>
      <c r="AT20" s="3" t="b">
        <v>0</v>
      </c>
      <c r="AU20" s="6">
        <v>42598.080000000002</v>
      </c>
      <c r="AV20" s="3" t="b">
        <v>0</v>
      </c>
      <c r="AW20" s="6">
        <v>43480.59</v>
      </c>
      <c r="AX20" s="3" t="b">
        <v>0</v>
      </c>
      <c r="AY20" s="6">
        <v>44625.4</v>
      </c>
      <c r="AZ20" s="3" t="b">
        <v>0</v>
      </c>
      <c r="BA20" s="6">
        <v>42698.01</v>
      </c>
      <c r="BB20" s="4">
        <v>5811838.4139999999</v>
      </c>
      <c r="BC20" s="4">
        <v>0.30071321768021397</v>
      </c>
      <c r="BD20" s="4" t="s">
        <v>46</v>
      </c>
      <c r="BE20" s="2" t="b">
        <v>0</v>
      </c>
      <c r="BF20" s="4">
        <v>5825506.0800000001</v>
      </c>
      <c r="BG20" s="2" t="b">
        <v>0</v>
      </c>
      <c r="BH20" s="4">
        <v>5782917.4000000004</v>
      </c>
      <c r="BI20" s="2" t="b">
        <v>0</v>
      </c>
      <c r="BJ20" s="4">
        <v>5819051.6600000001</v>
      </c>
      <c r="BK20" s="2" t="b">
        <v>0</v>
      </c>
      <c r="BL20" s="4">
        <v>5816928.5999999996</v>
      </c>
      <c r="BM20" s="2" t="b">
        <v>0</v>
      </c>
      <c r="BN20" s="4">
        <v>5810599.2999999998</v>
      </c>
      <c r="BO20" s="2" t="b">
        <v>0</v>
      </c>
      <c r="BP20" s="4">
        <v>5811527.4199999999</v>
      </c>
      <c r="BQ20" s="2" t="b">
        <v>0</v>
      </c>
      <c r="BR20" s="4">
        <v>5789239.6600000001</v>
      </c>
      <c r="BS20" s="2" t="b">
        <v>0</v>
      </c>
      <c r="BT20" s="4">
        <v>5797140.3700000001</v>
      </c>
      <c r="BU20" s="2" t="b">
        <v>0</v>
      </c>
      <c r="BV20" s="4">
        <v>5837531.2300000004</v>
      </c>
      <c r="BW20" s="2" t="b">
        <v>0</v>
      </c>
      <c r="BX20" s="4">
        <v>5827942.4199999999</v>
      </c>
      <c r="BY20" s="6">
        <v>30455.263999999999</v>
      </c>
      <c r="BZ20" s="6">
        <v>8.9865200712289894</v>
      </c>
      <c r="CA20" s="6" t="s">
        <v>46</v>
      </c>
      <c r="CB20" s="3" t="b">
        <v>0</v>
      </c>
      <c r="CC20" s="6">
        <v>31023.96</v>
      </c>
      <c r="CD20" s="6">
        <v>30360.74</v>
      </c>
      <c r="CE20" s="6">
        <v>30489.55</v>
      </c>
      <c r="CF20" s="6">
        <v>30148.7</v>
      </c>
      <c r="CG20" s="6">
        <v>28945.84</v>
      </c>
      <c r="CH20" s="6">
        <v>37880.410000000003</v>
      </c>
      <c r="CI20" s="6">
        <v>28976.29</v>
      </c>
      <c r="CJ20" s="6">
        <v>28805.71</v>
      </c>
      <c r="CK20" s="6">
        <v>29276.68</v>
      </c>
      <c r="CL20" s="6">
        <v>28644.76</v>
      </c>
      <c r="CM20" s="4">
        <v>11004.4</v>
      </c>
      <c r="CN20" s="4">
        <v>4.3994635546156502</v>
      </c>
      <c r="CO20" s="4" t="s">
        <v>46</v>
      </c>
      <c r="CP20" s="19" t="b">
        <v>0</v>
      </c>
      <c r="CQ20" s="20">
        <v>11156.34</v>
      </c>
      <c r="CR20" s="20">
        <v>10364.77</v>
      </c>
      <c r="CS20" s="20">
        <v>11857.24</v>
      </c>
      <c r="CT20" s="20">
        <v>11486.8</v>
      </c>
      <c r="CU20" s="20">
        <v>11486.88</v>
      </c>
      <c r="CV20" s="20">
        <v>10805.4</v>
      </c>
      <c r="CW20" s="20">
        <v>11015.86</v>
      </c>
      <c r="CX20" s="20">
        <v>10700.2</v>
      </c>
      <c r="CY20" s="20">
        <v>10605.21</v>
      </c>
      <c r="CZ20" s="20">
        <v>10565.3</v>
      </c>
      <c r="DA20" s="6">
        <v>285.32799999999997</v>
      </c>
      <c r="DB20" s="6">
        <v>24.880149372789699</v>
      </c>
      <c r="DC20" s="6" t="s">
        <v>46</v>
      </c>
      <c r="DD20" s="14" t="b">
        <v>0</v>
      </c>
      <c r="DE20" s="15">
        <v>320.37</v>
      </c>
      <c r="DF20" s="15">
        <v>180.21</v>
      </c>
      <c r="DG20" s="15">
        <v>280.32</v>
      </c>
      <c r="DH20" s="15">
        <v>330.38</v>
      </c>
      <c r="DI20" s="15">
        <v>380.44</v>
      </c>
      <c r="DJ20" s="15">
        <v>340.4</v>
      </c>
      <c r="DK20" s="15">
        <v>280.31</v>
      </c>
      <c r="DL20" s="15">
        <v>310.36</v>
      </c>
      <c r="DM20" s="15">
        <v>150.16999999999999</v>
      </c>
      <c r="DN20" s="15">
        <v>280.32</v>
      </c>
      <c r="DO20" s="4">
        <v>3197.9140000000002</v>
      </c>
      <c r="DP20" s="4">
        <v>5.8618179682798797</v>
      </c>
      <c r="DQ20" s="4" t="s">
        <v>46</v>
      </c>
      <c r="DR20" s="19" t="b">
        <v>0</v>
      </c>
      <c r="DS20" s="20">
        <v>3203.91</v>
      </c>
      <c r="DT20" s="20">
        <v>3003.6</v>
      </c>
      <c r="DU20" s="20">
        <v>3263.98</v>
      </c>
      <c r="DV20" s="20">
        <v>3143.85</v>
      </c>
      <c r="DW20" s="20">
        <v>3073.75</v>
      </c>
      <c r="DX20" s="20">
        <v>3464.28</v>
      </c>
      <c r="DY20" s="20">
        <v>3143.89</v>
      </c>
      <c r="DZ20" s="20">
        <v>3494.25</v>
      </c>
      <c r="EA20" s="20">
        <v>2903.55</v>
      </c>
      <c r="EB20" s="20">
        <v>3284.08</v>
      </c>
      <c r="EC20" s="6">
        <v>1370.6179999999999</v>
      </c>
      <c r="ED20" s="6">
        <v>10.4243179950931</v>
      </c>
      <c r="EE20" s="6" t="s">
        <v>46</v>
      </c>
      <c r="EF20" s="14" t="b">
        <v>0</v>
      </c>
      <c r="EG20" s="15">
        <v>1551.85</v>
      </c>
      <c r="EH20" s="15">
        <v>1301.55</v>
      </c>
      <c r="EI20" s="15">
        <v>1311.55</v>
      </c>
      <c r="EJ20" s="15">
        <v>1371.66</v>
      </c>
      <c r="EK20" s="15">
        <v>1471.71</v>
      </c>
      <c r="EL20" s="15">
        <v>1181.4000000000001</v>
      </c>
      <c r="EM20" s="15">
        <v>1561.84</v>
      </c>
      <c r="EN20" s="15">
        <v>1501.76</v>
      </c>
      <c r="EO20" s="15">
        <v>1251.46</v>
      </c>
      <c r="EP20" s="15">
        <v>1201.4000000000001</v>
      </c>
      <c r="EQ20" s="4">
        <v>113.128</v>
      </c>
      <c r="ER20" s="4">
        <v>46.279381031326501</v>
      </c>
      <c r="ES20" s="4" t="s">
        <v>46</v>
      </c>
      <c r="ET20" s="2" t="b">
        <v>0</v>
      </c>
      <c r="EU20" s="4">
        <v>110.12</v>
      </c>
      <c r="EV20" s="4">
        <v>100.11</v>
      </c>
      <c r="EW20" s="4">
        <v>160.19</v>
      </c>
      <c r="EX20" s="4">
        <v>110.12</v>
      </c>
      <c r="EY20" s="4">
        <v>120.13</v>
      </c>
      <c r="EZ20" s="4">
        <v>90.1</v>
      </c>
      <c r="FA20" s="4">
        <v>230.27</v>
      </c>
      <c r="FB20" s="4">
        <v>90.1</v>
      </c>
      <c r="FC20" s="4">
        <v>30.03</v>
      </c>
      <c r="FD20" s="4">
        <v>90.11</v>
      </c>
      <c r="FE20" s="6">
        <v>4.0039999999999996</v>
      </c>
      <c r="FF20" s="6">
        <v>210.81851067789199</v>
      </c>
      <c r="FG20" s="6" t="s">
        <v>46</v>
      </c>
      <c r="FH20" s="3" t="b">
        <v>0</v>
      </c>
      <c r="FI20" s="6">
        <v>0</v>
      </c>
      <c r="FJ20" s="6">
        <v>0</v>
      </c>
      <c r="FK20" s="6">
        <v>0</v>
      </c>
      <c r="FL20" s="6">
        <v>20.02</v>
      </c>
      <c r="FM20" s="6">
        <v>0</v>
      </c>
      <c r="FN20" s="6">
        <v>0</v>
      </c>
      <c r="FO20" s="6">
        <v>20.02</v>
      </c>
      <c r="FP20" s="6">
        <v>0</v>
      </c>
      <c r="FQ20" s="6">
        <v>0</v>
      </c>
      <c r="FR20" s="6">
        <v>0</v>
      </c>
      <c r="FS20" s="4">
        <v>1387.65</v>
      </c>
      <c r="FT20" s="4">
        <v>8.4841009463459809</v>
      </c>
      <c r="FU20" s="4" t="s">
        <v>46</v>
      </c>
      <c r="FV20" s="2" t="b">
        <v>0</v>
      </c>
      <c r="FW20" s="4">
        <v>1621.92</v>
      </c>
      <c r="FX20" s="4">
        <v>1361.61</v>
      </c>
      <c r="FY20" s="4">
        <v>1451.71</v>
      </c>
      <c r="FZ20" s="4">
        <v>1341.6</v>
      </c>
      <c r="GA20" s="4">
        <v>1271.51</v>
      </c>
      <c r="GB20" s="4">
        <v>1481.78</v>
      </c>
      <c r="GC20" s="4">
        <v>1431.71</v>
      </c>
      <c r="GD20" s="4">
        <v>1301.55</v>
      </c>
      <c r="GE20" s="4">
        <v>1401.69</v>
      </c>
      <c r="GF20" s="4">
        <v>1211.42</v>
      </c>
      <c r="GG20" s="6">
        <v>7.0069999999999997</v>
      </c>
      <c r="GH20" s="6">
        <v>165.643115532629</v>
      </c>
      <c r="GI20" s="6" t="s">
        <v>46</v>
      </c>
      <c r="GJ20" s="3" t="b">
        <v>0</v>
      </c>
      <c r="GK20" s="6">
        <v>0</v>
      </c>
      <c r="GL20" s="6">
        <v>20.02</v>
      </c>
      <c r="GM20" s="6">
        <v>0</v>
      </c>
      <c r="GN20" s="6">
        <v>0</v>
      </c>
      <c r="GO20" s="6">
        <v>0</v>
      </c>
      <c r="GP20" s="6">
        <v>30.03</v>
      </c>
      <c r="GQ20" s="6">
        <v>0</v>
      </c>
      <c r="GR20" s="6">
        <v>20.02</v>
      </c>
      <c r="GS20" s="6">
        <v>0</v>
      </c>
      <c r="GT20" s="6">
        <v>0</v>
      </c>
      <c r="GU20" s="4">
        <v>896085.21799999999</v>
      </c>
      <c r="GV20" s="4">
        <v>0.53895623427864503</v>
      </c>
      <c r="GW20" s="4">
        <v>128.043197769306</v>
      </c>
      <c r="GX20" s="2" t="b">
        <v>0</v>
      </c>
      <c r="GY20" s="4">
        <v>893230.15</v>
      </c>
      <c r="GZ20" s="4">
        <v>892107.04</v>
      </c>
      <c r="HA20" s="4">
        <v>896622.1</v>
      </c>
      <c r="HB20" s="4">
        <v>893540.33</v>
      </c>
      <c r="HC20" s="4">
        <v>897063.54</v>
      </c>
      <c r="HD20" s="4">
        <v>891377.52</v>
      </c>
      <c r="HE20" s="4">
        <v>891235.6</v>
      </c>
      <c r="HF20" s="4">
        <v>902019.16</v>
      </c>
      <c r="HG20" s="4">
        <v>897868.72</v>
      </c>
      <c r="HH20" s="4">
        <v>905788.02</v>
      </c>
      <c r="HI20" s="6">
        <v>726517.37100000004</v>
      </c>
      <c r="HJ20" s="6">
        <v>1.03279763545318</v>
      </c>
      <c r="HK20" s="6">
        <v>126.851494460653</v>
      </c>
      <c r="HL20" s="3" t="b">
        <v>0</v>
      </c>
      <c r="HM20" s="6">
        <v>730071.9</v>
      </c>
      <c r="HN20" s="3" t="b">
        <v>0</v>
      </c>
      <c r="HO20" s="6">
        <v>729404.57</v>
      </c>
      <c r="HP20" s="3" t="b">
        <v>0</v>
      </c>
      <c r="HQ20" s="6">
        <v>724427.74</v>
      </c>
      <c r="HR20" s="3" t="b">
        <v>0</v>
      </c>
      <c r="HS20" s="6">
        <v>728124.92</v>
      </c>
      <c r="HT20" s="3" t="b">
        <v>0</v>
      </c>
      <c r="HU20" s="6">
        <v>732519.76</v>
      </c>
      <c r="HV20" s="3" t="b">
        <v>0</v>
      </c>
      <c r="HW20" s="6">
        <v>730767.07</v>
      </c>
      <c r="HX20" s="3" t="b">
        <v>0</v>
      </c>
      <c r="HY20" s="6">
        <v>735407.3</v>
      </c>
      <c r="HZ20" s="3" t="b">
        <v>0</v>
      </c>
      <c r="IA20" s="6">
        <v>727644.06</v>
      </c>
      <c r="IB20" s="3" t="b">
        <v>0</v>
      </c>
      <c r="IC20" s="6">
        <v>713873.81</v>
      </c>
      <c r="ID20" s="3" t="b">
        <v>0</v>
      </c>
      <c r="IE20" s="6">
        <v>712932.58</v>
      </c>
      <c r="IF20" s="4">
        <v>209340.98199999999</v>
      </c>
      <c r="IG20" s="4">
        <v>1.2530655170548299</v>
      </c>
      <c r="IH20" s="4">
        <v>95.385168804005403</v>
      </c>
      <c r="II20" s="2" t="b">
        <v>0</v>
      </c>
      <c r="IJ20" s="4">
        <v>207197.07</v>
      </c>
      <c r="IK20" s="2" t="b">
        <v>0</v>
      </c>
      <c r="IL20" s="4">
        <v>205780.66</v>
      </c>
      <c r="IM20" s="2" t="b">
        <v>0</v>
      </c>
      <c r="IN20" s="4">
        <v>208495.3</v>
      </c>
      <c r="IO20" s="2" t="b">
        <v>0</v>
      </c>
      <c r="IP20" s="4">
        <v>207476.41</v>
      </c>
      <c r="IQ20" s="2" t="b">
        <v>0</v>
      </c>
      <c r="IR20" s="4">
        <v>213249.93</v>
      </c>
      <c r="IS20" s="2" t="b">
        <v>0</v>
      </c>
      <c r="IT20" s="4">
        <v>206504.37</v>
      </c>
      <c r="IU20" s="2" t="b">
        <v>0</v>
      </c>
      <c r="IV20" s="4">
        <v>211420.68</v>
      </c>
      <c r="IW20" s="2" t="b">
        <v>0</v>
      </c>
      <c r="IX20" s="4">
        <v>209943.38</v>
      </c>
      <c r="IY20" s="2" t="b">
        <v>0</v>
      </c>
      <c r="IZ20" s="4">
        <v>212563.55</v>
      </c>
      <c r="JA20" s="2" t="b">
        <v>0</v>
      </c>
      <c r="JB20" s="4">
        <v>210778.47</v>
      </c>
      <c r="JC20" s="6">
        <v>41539.724999999999</v>
      </c>
      <c r="JD20" s="6">
        <v>2.5787448716815602</v>
      </c>
      <c r="JE20" s="6">
        <v>94.501678928761606</v>
      </c>
      <c r="JF20" s="3" t="b">
        <v>0</v>
      </c>
      <c r="JG20" s="6">
        <v>39864.480000000003</v>
      </c>
      <c r="JH20" s="3" t="b">
        <v>0</v>
      </c>
      <c r="JI20" s="6">
        <v>40065.49</v>
      </c>
      <c r="JJ20" s="3" t="b">
        <v>0</v>
      </c>
      <c r="JK20" s="6">
        <v>41842.06</v>
      </c>
      <c r="JL20" s="3" t="b">
        <v>0</v>
      </c>
      <c r="JM20" s="6">
        <v>41068.58</v>
      </c>
      <c r="JN20" s="3" t="b">
        <v>0</v>
      </c>
      <c r="JO20" s="6">
        <v>43236.58</v>
      </c>
      <c r="JP20" s="3" t="b">
        <v>0</v>
      </c>
      <c r="JQ20" s="6">
        <v>42052.94</v>
      </c>
      <c r="JR20" s="3" t="b">
        <v>0</v>
      </c>
      <c r="JS20" s="6">
        <v>40958.82</v>
      </c>
      <c r="JT20" s="3" t="b">
        <v>0</v>
      </c>
      <c r="JU20" s="6">
        <v>42002.25</v>
      </c>
      <c r="JV20" s="3" t="b">
        <v>0</v>
      </c>
      <c r="JW20" s="6">
        <v>41610.93</v>
      </c>
      <c r="JX20" s="3" t="b">
        <v>0</v>
      </c>
      <c r="JY20" s="6">
        <v>42695.12</v>
      </c>
      <c r="JZ20" s="4">
        <v>350138.06199999998</v>
      </c>
      <c r="KA20" s="4">
        <v>0.53566048987743597</v>
      </c>
      <c r="KB20" s="4">
        <v>95.682551944683198</v>
      </c>
      <c r="KC20" s="2" t="b">
        <v>0</v>
      </c>
      <c r="KD20" s="4">
        <v>351496.88</v>
      </c>
      <c r="KE20" s="2" t="b">
        <v>0</v>
      </c>
      <c r="KF20" s="4">
        <v>352569.5</v>
      </c>
      <c r="KG20" s="2" t="b">
        <v>0</v>
      </c>
      <c r="KH20" s="4">
        <v>350851.29</v>
      </c>
      <c r="KI20" s="2" t="b">
        <v>0</v>
      </c>
      <c r="KJ20" s="4">
        <v>350426.56</v>
      </c>
      <c r="KK20" s="2" t="b">
        <v>0</v>
      </c>
      <c r="KL20" s="4">
        <v>348729.53</v>
      </c>
      <c r="KM20" s="2" t="b">
        <v>0</v>
      </c>
      <c r="KN20" s="4">
        <v>348484.9</v>
      </c>
      <c r="KO20" s="2" t="b">
        <v>0</v>
      </c>
      <c r="KP20" s="4">
        <v>351477.42</v>
      </c>
      <c r="KQ20" s="2" t="b">
        <v>0</v>
      </c>
      <c r="KR20" s="4">
        <v>351821.58</v>
      </c>
      <c r="KS20" s="2" t="b">
        <v>0</v>
      </c>
      <c r="KT20" s="4">
        <v>346606.55</v>
      </c>
      <c r="KU20" s="2" t="b">
        <v>0</v>
      </c>
      <c r="KV20" s="4">
        <v>348916.41</v>
      </c>
      <c r="KW20" s="6">
        <v>69151.888999999996</v>
      </c>
      <c r="KX20" s="6">
        <v>1.4822480238126901</v>
      </c>
      <c r="KY20" s="6">
        <v>93.524854108932303</v>
      </c>
      <c r="KZ20" s="3" t="b">
        <v>0</v>
      </c>
      <c r="LA20" s="6">
        <v>69577.88</v>
      </c>
      <c r="LB20" s="3" t="b">
        <v>0</v>
      </c>
      <c r="LC20" s="6">
        <v>68663.539999999994</v>
      </c>
      <c r="LD20" s="3" t="b">
        <v>0</v>
      </c>
      <c r="LE20" s="6">
        <v>71247.05</v>
      </c>
      <c r="LF20" s="3" t="b">
        <v>0</v>
      </c>
      <c r="LG20" s="6">
        <v>67659.649999999994</v>
      </c>
      <c r="LH20" s="3" t="b">
        <v>0</v>
      </c>
      <c r="LI20" s="6">
        <v>70382.399999999994</v>
      </c>
      <c r="LJ20" s="3" t="b">
        <v>0</v>
      </c>
      <c r="LK20" s="6">
        <v>68602.740000000005</v>
      </c>
      <c r="LL20" s="3" t="b">
        <v>0</v>
      </c>
      <c r="LM20" s="6">
        <v>68974.16</v>
      </c>
      <c r="LN20" s="3" t="b">
        <v>0</v>
      </c>
      <c r="LO20" s="6">
        <v>69176.210000000006</v>
      </c>
      <c r="LP20" s="3" t="b">
        <v>0</v>
      </c>
      <c r="LQ20" s="6">
        <v>68633.039999999994</v>
      </c>
      <c r="LR20" s="3" t="b">
        <v>0</v>
      </c>
      <c r="LS20" s="6">
        <v>68602.22</v>
      </c>
    </row>
    <row r="21" spans="1:331" x14ac:dyDescent="0.25">
      <c r="A21" s="3"/>
      <c r="B21" s="3" t="b">
        <v>0</v>
      </c>
      <c r="C21" s="3" t="s">
        <v>72</v>
      </c>
      <c r="D21" s="7">
        <v>43418.5093402778</v>
      </c>
      <c r="E21" s="5" t="s">
        <v>39</v>
      </c>
      <c r="F21" s="6"/>
      <c r="G21" s="3" t="s">
        <v>49</v>
      </c>
      <c r="H21" s="4">
        <v>1065.2529999999999</v>
      </c>
      <c r="I21" s="4">
        <v>13.2343327519481</v>
      </c>
      <c r="J21" s="4">
        <v>132.70777043170699</v>
      </c>
      <c r="K21" s="2" t="b">
        <v>0</v>
      </c>
      <c r="L21" s="4">
        <v>1031.23</v>
      </c>
      <c r="M21" s="2" t="b">
        <v>0</v>
      </c>
      <c r="N21" s="4">
        <v>1271.5</v>
      </c>
      <c r="O21" s="2" t="b">
        <v>0</v>
      </c>
      <c r="P21" s="4">
        <v>1081.28</v>
      </c>
      <c r="Q21" s="2" t="b">
        <v>0</v>
      </c>
      <c r="R21" s="4">
        <v>1161.3599999999999</v>
      </c>
      <c r="S21" s="2" t="b">
        <v>0</v>
      </c>
      <c r="T21" s="4">
        <v>1071.26</v>
      </c>
      <c r="U21" s="2" t="b">
        <v>0</v>
      </c>
      <c r="V21" s="4">
        <v>1111.32</v>
      </c>
      <c r="W21" s="2" t="b">
        <v>0</v>
      </c>
      <c r="X21" s="4">
        <v>1121.33</v>
      </c>
      <c r="Y21" s="2" t="b">
        <v>0</v>
      </c>
      <c r="Z21" s="4">
        <v>740.86</v>
      </c>
      <c r="AA21" s="2" t="b">
        <v>0</v>
      </c>
      <c r="AB21" s="4">
        <v>951.09</v>
      </c>
      <c r="AC21" s="2" t="b">
        <v>0</v>
      </c>
      <c r="AD21" s="4">
        <v>1111.3</v>
      </c>
      <c r="AE21" s="6">
        <v>26532.431</v>
      </c>
      <c r="AF21" s="6">
        <v>2.1935435808557799</v>
      </c>
      <c r="AG21" s="6">
        <v>126.863837233716</v>
      </c>
      <c r="AH21" s="3" t="b">
        <v>0</v>
      </c>
      <c r="AI21" s="6">
        <v>26809.95</v>
      </c>
      <c r="AJ21" s="3" t="b">
        <v>0</v>
      </c>
      <c r="AK21" s="6">
        <v>26278.47</v>
      </c>
      <c r="AL21" s="3" t="b">
        <v>0</v>
      </c>
      <c r="AM21" s="6">
        <v>26419.119999999999</v>
      </c>
      <c r="AN21" s="3" t="b">
        <v>0</v>
      </c>
      <c r="AO21" s="6">
        <v>25927.67</v>
      </c>
      <c r="AP21" s="3" t="b">
        <v>0</v>
      </c>
      <c r="AQ21" s="6">
        <v>25967.65</v>
      </c>
      <c r="AR21" s="3" t="b">
        <v>0</v>
      </c>
      <c r="AS21" s="6">
        <v>27391.87</v>
      </c>
      <c r="AT21" s="3" t="b">
        <v>0</v>
      </c>
      <c r="AU21" s="6">
        <v>25696.9</v>
      </c>
      <c r="AV21" s="3" t="b">
        <v>0</v>
      </c>
      <c r="AW21" s="6">
        <v>27361.82</v>
      </c>
      <c r="AX21" s="3" t="b">
        <v>0</v>
      </c>
      <c r="AY21" s="6">
        <v>26770.1</v>
      </c>
      <c r="AZ21" s="3" t="b">
        <v>0</v>
      </c>
      <c r="BA21" s="6">
        <v>26700.76</v>
      </c>
      <c r="BB21" s="4">
        <v>5811715.2599999998</v>
      </c>
      <c r="BC21" s="4">
        <v>0.520952814572747</v>
      </c>
      <c r="BD21" s="4" t="s">
        <v>46</v>
      </c>
      <c r="BE21" s="2" t="b">
        <v>0</v>
      </c>
      <c r="BF21" s="4">
        <v>5798342.6699999999</v>
      </c>
      <c r="BG21" s="2" t="b">
        <v>0</v>
      </c>
      <c r="BH21" s="4">
        <v>5833430.4100000001</v>
      </c>
      <c r="BI21" s="2" t="b">
        <v>0</v>
      </c>
      <c r="BJ21" s="4">
        <v>5870139.6200000001</v>
      </c>
      <c r="BK21" s="2" t="b">
        <v>0</v>
      </c>
      <c r="BL21" s="4">
        <v>5778965.79</v>
      </c>
      <c r="BM21" s="2" t="b">
        <v>0</v>
      </c>
      <c r="BN21" s="4">
        <v>5837762.8700000001</v>
      </c>
      <c r="BO21" s="2" t="b">
        <v>0</v>
      </c>
      <c r="BP21" s="4">
        <v>5822886.9000000004</v>
      </c>
      <c r="BQ21" s="2" t="b">
        <v>0</v>
      </c>
      <c r="BR21" s="4">
        <v>5817022.7599999998</v>
      </c>
      <c r="BS21" s="2" t="b">
        <v>0</v>
      </c>
      <c r="BT21" s="4">
        <v>5799557.0099999998</v>
      </c>
      <c r="BU21" s="2" t="b">
        <v>0</v>
      </c>
      <c r="BV21" s="4">
        <v>5785068.7699999996</v>
      </c>
      <c r="BW21" s="2" t="b">
        <v>0</v>
      </c>
      <c r="BX21" s="4">
        <v>5773975.7999999998</v>
      </c>
      <c r="BY21" s="6">
        <v>11741.079</v>
      </c>
      <c r="BZ21" s="6">
        <v>3.7545756592425099</v>
      </c>
      <c r="CA21" s="6" t="s">
        <v>46</v>
      </c>
      <c r="CB21" s="3" t="b">
        <v>0</v>
      </c>
      <c r="CC21" s="6">
        <v>11957.24</v>
      </c>
      <c r="CD21" s="6">
        <v>11797.04</v>
      </c>
      <c r="CE21" s="6">
        <v>12428.42</v>
      </c>
      <c r="CF21" s="6">
        <v>11326.39</v>
      </c>
      <c r="CG21" s="6">
        <v>11446.51</v>
      </c>
      <c r="CH21" s="6">
        <v>12518.68</v>
      </c>
      <c r="CI21" s="6">
        <v>11536.81</v>
      </c>
      <c r="CJ21" s="6">
        <v>11316.18</v>
      </c>
      <c r="CK21" s="6">
        <v>11366.34</v>
      </c>
      <c r="CL21" s="6">
        <v>11717.18</v>
      </c>
      <c r="CM21" s="4">
        <v>4667.8990000000003</v>
      </c>
      <c r="CN21" s="4">
        <v>4.7865259238382203</v>
      </c>
      <c r="CO21" s="4" t="s">
        <v>46</v>
      </c>
      <c r="CP21" s="19" t="b">
        <v>0</v>
      </c>
      <c r="CQ21" s="20">
        <v>4916.1499999999996</v>
      </c>
      <c r="CR21" s="20">
        <v>5016.53</v>
      </c>
      <c r="CS21" s="20">
        <v>4425.5</v>
      </c>
      <c r="CT21" s="20">
        <v>4455.59</v>
      </c>
      <c r="CU21" s="20">
        <v>4355.45</v>
      </c>
      <c r="CV21" s="20">
        <v>4645.9399999999996</v>
      </c>
      <c r="CW21" s="20">
        <v>4886.1400000000003</v>
      </c>
      <c r="CX21" s="20">
        <v>4665.96</v>
      </c>
      <c r="CY21" s="20">
        <v>4565.71</v>
      </c>
      <c r="CZ21" s="20">
        <v>4746.0200000000004</v>
      </c>
      <c r="DA21" s="6">
        <v>239.273</v>
      </c>
      <c r="DB21" s="6">
        <v>32.497241111657701</v>
      </c>
      <c r="DC21" s="6" t="s">
        <v>46</v>
      </c>
      <c r="DD21" s="14" t="b">
        <v>0</v>
      </c>
      <c r="DE21" s="15">
        <v>140.16</v>
      </c>
      <c r="DF21" s="15">
        <v>360.41</v>
      </c>
      <c r="DG21" s="15">
        <v>240.27</v>
      </c>
      <c r="DH21" s="15">
        <v>150.16999999999999</v>
      </c>
      <c r="DI21" s="15">
        <v>260.3</v>
      </c>
      <c r="DJ21" s="15">
        <v>200.23</v>
      </c>
      <c r="DK21" s="15">
        <v>200.23</v>
      </c>
      <c r="DL21" s="15">
        <v>190.21</v>
      </c>
      <c r="DM21" s="15">
        <v>300.35000000000002</v>
      </c>
      <c r="DN21" s="15">
        <v>350.4</v>
      </c>
      <c r="DO21" s="4">
        <v>804.93299999999999</v>
      </c>
      <c r="DP21" s="4">
        <v>12.2606373959694</v>
      </c>
      <c r="DQ21" s="4" t="s">
        <v>46</v>
      </c>
      <c r="DR21" s="19" t="b">
        <v>0</v>
      </c>
      <c r="DS21" s="20">
        <v>790.93</v>
      </c>
      <c r="DT21" s="20">
        <v>931.09</v>
      </c>
      <c r="DU21" s="20">
        <v>670.76</v>
      </c>
      <c r="DV21" s="20">
        <v>720.84</v>
      </c>
      <c r="DW21" s="20">
        <v>860.99</v>
      </c>
      <c r="DX21" s="20">
        <v>921.06</v>
      </c>
      <c r="DY21" s="20">
        <v>730.83</v>
      </c>
      <c r="DZ21" s="20">
        <v>800.92</v>
      </c>
      <c r="EA21" s="20">
        <v>921.1</v>
      </c>
      <c r="EB21" s="20">
        <v>700.81</v>
      </c>
      <c r="EC21" s="6">
        <v>596.68499999999995</v>
      </c>
      <c r="ED21" s="6">
        <v>15.644681897884601</v>
      </c>
      <c r="EE21" s="6" t="s">
        <v>46</v>
      </c>
      <c r="EF21" s="14" t="b">
        <v>0</v>
      </c>
      <c r="EG21" s="15">
        <v>570.66999999999996</v>
      </c>
      <c r="EH21" s="15">
        <v>550.63</v>
      </c>
      <c r="EI21" s="15">
        <v>550.63</v>
      </c>
      <c r="EJ21" s="15">
        <v>570.66</v>
      </c>
      <c r="EK21" s="15">
        <v>540.61</v>
      </c>
      <c r="EL21" s="15">
        <v>620.71</v>
      </c>
      <c r="EM21" s="15">
        <v>430.48</v>
      </c>
      <c r="EN21" s="15">
        <v>730.84</v>
      </c>
      <c r="EO21" s="15">
        <v>730.84</v>
      </c>
      <c r="EP21" s="15">
        <v>670.78</v>
      </c>
      <c r="EQ21" s="4">
        <v>54.063000000000002</v>
      </c>
      <c r="ER21" s="4">
        <v>60.606681285849</v>
      </c>
      <c r="ES21" s="4" t="s">
        <v>46</v>
      </c>
      <c r="ET21" s="2" t="b">
        <v>0</v>
      </c>
      <c r="EU21" s="4">
        <v>120.14</v>
      </c>
      <c r="EV21" s="4">
        <v>40.049999999999997</v>
      </c>
      <c r="EW21" s="4">
        <v>50.06</v>
      </c>
      <c r="EX21" s="4">
        <v>50.06</v>
      </c>
      <c r="EY21" s="4">
        <v>50.06</v>
      </c>
      <c r="EZ21" s="4">
        <v>0</v>
      </c>
      <c r="FA21" s="4">
        <v>70.08</v>
      </c>
      <c r="FB21" s="4">
        <v>60.07</v>
      </c>
      <c r="FC21" s="4">
        <v>20.02</v>
      </c>
      <c r="FD21" s="4">
        <v>80.09</v>
      </c>
      <c r="FE21" s="6">
        <v>5.0060000000000002</v>
      </c>
      <c r="FF21" s="6">
        <v>253.86959593490599</v>
      </c>
      <c r="FG21" s="6" t="s">
        <v>46</v>
      </c>
      <c r="FH21" s="3" t="b">
        <v>0</v>
      </c>
      <c r="FI21" s="6">
        <v>0</v>
      </c>
      <c r="FJ21" s="6">
        <v>0</v>
      </c>
      <c r="FK21" s="6">
        <v>40.049999999999997</v>
      </c>
      <c r="FL21" s="6">
        <v>10.01</v>
      </c>
      <c r="FM21" s="6">
        <v>0</v>
      </c>
      <c r="FN21" s="6">
        <v>0</v>
      </c>
      <c r="FO21" s="6">
        <v>0</v>
      </c>
      <c r="FP21" s="6">
        <v>0</v>
      </c>
      <c r="FQ21" s="6">
        <v>0</v>
      </c>
      <c r="FR21" s="6">
        <v>0</v>
      </c>
      <c r="FS21" s="4">
        <v>726.85299999999995</v>
      </c>
      <c r="FT21" s="4">
        <v>17.268102550621801</v>
      </c>
      <c r="FU21" s="4" t="s">
        <v>46</v>
      </c>
      <c r="FV21" s="2" t="b">
        <v>0</v>
      </c>
      <c r="FW21" s="4">
        <v>911.09</v>
      </c>
      <c r="FX21" s="4">
        <v>790.92</v>
      </c>
      <c r="FY21" s="4">
        <v>640.75</v>
      </c>
      <c r="FZ21" s="4">
        <v>730.85</v>
      </c>
      <c r="GA21" s="4">
        <v>780.92</v>
      </c>
      <c r="GB21" s="4">
        <v>700.82</v>
      </c>
      <c r="GC21" s="4">
        <v>740.87</v>
      </c>
      <c r="GD21" s="4">
        <v>790.93</v>
      </c>
      <c r="GE21" s="4">
        <v>430.5</v>
      </c>
      <c r="GF21" s="4">
        <v>750.88</v>
      </c>
      <c r="GG21" s="6">
        <v>3.0030000000000001</v>
      </c>
      <c r="GH21" s="6">
        <v>224.98285257018401</v>
      </c>
      <c r="GI21" s="6" t="s">
        <v>46</v>
      </c>
      <c r="GJ21" s="3" t="b">
        <v>0</v>
      </c>
      <c r="GK21" s="6">
        <v>0</v>
      </c>
      <c r="GL21" s="6">
        <v>0</v>
      </c>
      <c r="GM21" s="6">
        <v>10.01</v>
      </c>
      <c r="GN21" s="6">
        <v>0</v>
      </c>
      <c r="GO21" s="6">
        <v>0</v>
      </c>
      <c r="GP21" s="6">
        <v>0</v>
      </c>
      <c r="GQ21" s="6">
        <v>0</v>
      </c>
      <c r="GR21" s="6">
        <v>0</v>
      </c>
      <c r="GS21" s="6">
        <v>20.02</v>
      </c>
      <c r="GT21" s="6">
        <v>0</v>
      </c>
      <c r="GU21" s="4">
        <v>247.28299999999999</v>
      </c>
      <c r="GV21" s="4">
        <v>18.010086792671999</v>
      </c>
      <c r="GW21" s="4">
        <v>3.5334704153090299E-2</v>
      </c>
      <c r="GX21" s="2" t="b">
        <v>0</v>
      </c>
      <c r="GY21" s="4">
        <v>260.3</v>
      </c>
      <c r="GZ21" s="4">
        <v>260.3</v>
      </c>
      <c r="HA21" s="4">
        <v>330.38</v>
      </c>
      <c r="HB21" s="4">
        <v>250.28</v>
      </c>
      <c r="HC21" s="4">
        <v>150.16999999999999</v>
      </c>
      <c r="HD21" s="4">
        <v>250.29</v>
      </c>
      <c r="HE21" s="4">
        <v>270.3</v>
      </c>
      <c r="HF21" s="4">
        <v>230.27</v>
      </c>
      <c r="HG21" s="4">
        <v>230.26</v>
      </c>
      <c r="HH21" s="4">
        <v>240.28</v>
      </c>
      <c r="HI21" s="6">
        <v>146.16499999999999</v>
      </c>
      <c r="HJ21" s="6">
        <v>23.770948288819898</v>
      </c>
      <c r="HK21" s="6">
        <v>2.55207231484645E-2</v>
      </c>
      <c r="HL21" s="3" t="b">
        <v>0</v>
      </c>
      <c r="HM21" s="6">
        <v>170.19</v>
      </c>
      <c r="HN21" s="3" t="b">
        <v>0</v>
      </c>
      <c r="HO21" s="6">
        <v>150.16999999999999</v>
      </c>
      <c r="HP21" s="3" t="b">
        <v>0</v>
      </c>
      <c r="HQ21" s="6">
        <v>140.16</v>
      </c>
      <c r="HR21" s="3" t="b">
        <v>0</v>
      </c>
      <c r="HS21" s="6">
        <v>150.16999999999999</v>
      </c>
      <c r="HT21" s="3" t="b">
        <v>0</v>
      </c>
      <c r="HU21" s="6">
        <v>130.13999999999999</v>
      </c>
      <c r="HV21" s="3" t="b">
        <v>0</v>
      </c>
      <c r="HW21" s="6">
        <v>140.16</v>
      </c>
      <c r="HX21" s="3" t="b">
        <v>0</v>
      </c>
      <c r="HY21" s="6">
        <v>210.24</v>
      </c>
      <c r="HZ21" s="3" t="b">
        <v>0</v>
      </c>
      <c r="IA21" s="6">
        <v>150.16999999999999</v>
      </c>
      <c r="IB21" s="3" t="b">
        <v>0</v>
      </c>
      <c r="IC21" s="6">
        <v>70.08</v>
      </c>
      <c r="ID21" s="3" t="b">
        <v>0</v>
      </c>
      <c r="IE21" s="6">
        <v>150.16999999999999</v>
      </c>
      <c r="IF21" s="4">
        <v>16.018000000000001</v>
      </c>
      <c r="IG21" s="4">
        <v>107.053730795109</v>
      </c>
      <c r="IH21" s="4">
        <v>7.2985213850891304E-3</v>
      </c>
      <c r="II21" s="2" t="b">
        <v>0</v>
      </c>
      <c r="IJ21" s="4">
        <v>50.06</v>
      </c>
      <c r="IK21" s="2" t="b">
        <v>0</v>
      </c>
      <c r="IL21" s="4">
        <v>40.049999999999997</v>
      </c>
      <c r="IM21" s="2" t="b">
        <v>0</v>
      </c>
      <c r="IN21" s="4">
        <v>20.02</v>
      </c>
      <c r="IO21" s="2" t="b">
        <v>0</v>
      </c>
      <c r="IP21" s="4">
        <v>0</v>
      </c>
      <c r="IQ21" s="2" t="b">
        <v>0</v>
      </c>
      <c r="IR21" s="4">
        <v>20.02</v>
      </c>
      <c r="IS21" s="2" t="b">
        <v>0</v>
      </c>
      <c r="IT21" s="4">
        <v>10.01</v>
      </c>
      <c r="IU21" s="2" t="b">
        <v>0</v>
      </c>
      <c r="IV21" s="4">
        <v>0</v>
      </c>
      <c r="IW21" s="2" t="b">
        <v>0</v>
      </c>
      <c r="IX21" s="4">
        <v>10.01</v>
      </c>
      <c r="IY21" s="2" t="b">
        <v>0</v>
      </c>
      <c r="IZ21" s="4">
        <v>10.01</v>
      </c>
      <c r="JA21" s="2" t="b">
        <v>0</v>
      </c>
      <c r="JB21" s="4">
        <v>0</v>
      </c>
      <c r="JC21" s="6">
        <v>3.0030000000000001</v>
      </c>
      <c r="JD21" s="6">
        <v>224.98285257018401</v>
      </c>
      <c r="JE21" s="6">
        <v>6.8317385785069797E-3</v>
      </c>
      <c r="JF21" s="3" t="b">
        <v>0</v>
      </c>
      <c r="JG21" s="6">
        <v>20.02</v>
      </c>
      <c r="JH21" s="3" t="b">
        <v>0</v>
      </c>
      <c r="JI21" s="6">
        <v>0</v>
      </c>
      <c r="JJ21" s="3" t="b">
        <v>0</v>
      </c>
      <c r="JK21" s="6">
        <v>10.01</v>
      </c>
      <c r="JL21" s="3" t="b">
        <v>0</v>
      </c>
      <c r="JM21" s="6">
        <v>0</v>
      </c>
      <c r="JN21" s="3" t="b">
        <v>0</v>
      </c>
      <c r="JO21" s="6">
        <v>0</v>
      </c>
      <c r="JP21" s="3" t="b">
        <v>0</v>
      </c>
      <c r="JQ21" s="6">
        <v>0</v>
      </c>
      <c r="JR21" s="3" t="b">
        <v>0</v>
      </c>
      <c r="JS21" s="6">
        <v>0</v>
      </c>
      <c r="JT21" s="3" t="b">
        <v>0</v>
      </c>
      <c r="JU21" s="6">
        <v>0</v>
      </c>
      <c r="JV21" s="3" t="b">
        <v>0</v>
      </c>
      <c r="JW21" s="6">
        <v>0</v>
      </c>
      <c r="JX21" s="3" t="b">
        <v>0</v>
      </c>
      <c r="JY21" s="6">
        <v>0</v>
      </c>
      <c r="JZ21" s="4">
        <v>38.042999999999999</v>
      </c>
      <c r="KA21" s="4">
        <v>40.776084785856803</v>
      </c>
      <c r="KB21" s="4">
        <v>1.0396045785024E-2</v>
      </c>
      <c r="KC21" s="2" t="b">
        <v>0</v>
      </c>
      <c r="KD21" s="4">
        <v>50.06</v>
      </c>
      <c r="KE21" s="2" t="b">
        <v>0</v>
      </c>
      <c r="KF21" s="4">
        <v>50.06</v>
      </c>
      <c r="KG21" s="2" t="b">
        <v>0</v>
      </c>
      <c r="KH21" s="4">
        <v>60.07</v>
      </c>
      <c r="KI21" s="2" t="b">
        <v>0</v>
      </c>
      <c r="KJ21" s="4">
        <v>30.03</v>
      </c>
      <c r="KK21" s="2" t="b">
        <v>0</v>
      </c>
      <c r="KL21" s="4">
        <v>20.02</v>
      </c>
      <c r="KM21" s="2" t="b">
        <v>0</v>
      </c>
      <c r="KN21" s="4">
        <v>20.02</v>
      </c>
      <c r="KO21" s="2" t="b">
        <v>0</v>
      </c>
      <c r="KP21" s="4">
        <v>50.06</v>
      </c>
      <c r="KQ21" s="2" t="b">
        <v>0</v>
      </c>
      <c r="KR21" s="4">
        <v>30.03</v>
      </c>
      <c r="KS21" s="2" t="b">
        <v>0</v>
      </c>
      <c r="KT21" s="4">
        <v>20.02</v>
      </c>
      <c r="KU21" s="2" t="b">
        <v>0</v>
      </c>
      <c r="KV21" s="4">
        <v>50.06</v>
      </c>
      <c r="KW21" s="6">
        <v>5.0049999999999999</v>
      </c>
      <c r="KX21" s="6">
        <v>169.967317119759</v>
      </c>
      <c r="KY21" s="6">
        <v>6.7690398857391497E-3</v>
      </c>
      <c r="KZ21" s="3" t="b">
        <v>0</v>
      </c>
      <c r="LA21" s="6">
        <v>10.01</v>
      </c>
      <c r="LB21" s="3" t="b">
        <v>0</v>
      </c>
      <c r="LC21" s="6">
        <v>0</v>
      </c>
      <c r="LD21" s="3" t="b">
        <v>0</v>
      </c>
      <c r="LE21" s="6">
        <v>0</v>
      </c>
      <c r="LF21" s="3" t="b">
        <v>0</v>
      </c>
      <c r="LG21" s="6">
        <v>0</v>
      </c>
      <c r="LH21" s="3" t="b">
        <v>0</v>
      </c>
      <c r="LI21" s="6">
        <v>0</v>
      </c>
      <c r="LJ21" s="3" t="b">
        <v>0</v>
      </c>
      <c r="LK21" s="6">
        <v>20.02</v>
      </c>
      <c r="LL21" s="3" t="b">
        <v>0</v>
      </c>
      <c r="LM21" s="6">
        <v>20.02</v>
      </c>
      <c r="LN21" s="3" t="b">
        <v>0</v>
      </c>
      <c r="LO21" s="6">
        <v>0</v>
      </c>
      <c r="LP21" s="3" t="b">
        <v>0</v>
      </c>
      <c r="LQ21" s="6">
        <v>0</v>
      </c>
      <c r="LR21" s="3" t="b">
        <v>0</v>
      </c>
      <c r="LS21" s="6">
        <v>0</v>
      </c>
    </row>
    <row r="22" spans="1:331" x14ac:dyDescent="0.25">
      <c r="A22" s="3"/>
      <c r="B22" s="3" t="b">
        <v>0</v>
      </c>
      <c r="C22" s="3" t="s">
        <v>137</v>
      </c>
      <c r="D22" s="7">
        <v>43418.512939814798</v>
      </c>
      <c r="E22" s="5" t="s">
        <v>39</v>
      </c>
      <c r="F22" s="6"/>
      <c r="G22" s="3" t="s">
        <v>42</v>
      </c>
      <c r="H22" s="4">
        <v>1366.6030000000001</v>
      </c>
      <c r="I22" s="4">
        <v>9.7879094508343201</v>
      </c>
      <c r="J22" s="4">
        <v>132.45174189035799</v>
      </c>
      <c r="K22" s="2" t="b">
        <v>0</v>
      </c>
      <c r="L22" s="4">
        <v>1131.3</v>
      </c>
      <c r="M22" s="2" t="b">
        <v>0</v>
      </c>
      <c r="N22" s="4">
        <v>1291.54</v>
      </c>
      <c r="O22" s="2" t="b">
        <v>0</v>
      </c>
      <c r="P22" s="4">
        <v>1461.7</v>
      </c>
      <c r="Q22" s="2" t="b">
        <v>0</v>
      </c>
      <c r="R22" s="4">
        <v>1301.54</v>
      </c>
      <c r="S22" s="2" t="b">
        <v>0</v>
      </c>
      <c r="T22" s="4">
        <v>1561.83</v>
      </c>
      <c r="U22" s="2" t="b">
        <v>0</v>
      </c>
      <c r="V22" s="4">
        <v>1241.45</v>
      </c>
      <c r="W22" s="2" t="b">
        <v>0</v>
      </c>
      <c r="X22" s="4">
        <v>1461.72</v>
      </c>
      <c r="Y22" s="2" t="b">
        <v>0</v>
      </c>
      <c r="Z22" s="4">
        <v>1291.53</v>
      </c>
      <c r="AA22" s="2" t="b">
        <v>0</v>
      </c>
      <c r="AB22" s="4">
        <v>1471.73</v>
      </c>
      <c r="AC22" s="2" t="b">
        <v>0</v>
      </c>
      <c r="AD22" s="4">
        <v>1451.69</v>
      </c>
      <c r="AE22" s="6">
        <v>31149.073</v>
      </c>
      <c r="AF22" s="6">
        <v>1.77725521032213</v>
      </c>
      <c r="AG22" s="6">
        <v>126.639205331894</v>
      </c>
      <c r="AH22" s="3" t="b">
        <v>0</v>
      </c>
      <c r="AI22" s="6">
        <v>31222.34</v>
      </c>
      <c r="AJ22" s="3" t="b">
        <v>0</v>
      </c>
      <c r="AK22" s="6">
        <v>31193.26</v>
      </c>
      <c r="AL22" s="3" t="b">
        <v>0</v>
      </c>
      <c r="AM22" s="6">
        <v>31412.51</v>
      </c>
      <c r="AN22" s="3" t="b">
        <v>0</v>
      </c>
      <c r="AO22" s="6">
        <v>31513.15</v>
      </c>
      <c r="AP22" s="3" t="b">
        <v>0</v>
      </c>
      <c r="AQ22" s="6">
        <v>31332.58</v>
      </c>
      <c r="AR22" s="3" t="b">
        <v>0</v>
      </c>
      <c r="AS22" s="6">
        <v>31713.439999999999</v>
      </c>
      <c r="AT22" s="3" t="b">
        <v>0</v>
      </c>
      <c r="AU22" s="6">
        <v>30379.75</v>
      </c>
      <c r="AV22" s="3" t="b">
        <v>0</v>
      </c>
      <c r="AW22" s="6">
        <v>30399.66</v>
      </c>
      <c r="AX22" s="3" t="b">
        <v>0</v>
      </c>
      <c r="AY22" s="6">
        <v>30439.88</v>
      </c>
      <c r="AZ22" s="3" t="b">
        <v>0</v>
      </c>
      <c r="BA22" s="6">
        <v>31884.16</v>
      </c>
      <c r="BB22" s="4">
        <v>5884654.574</v>
      </c>
      <c r="BC22" s="4">
        <v>0.61063414785188697</v>
      </c>
      <c r="BD22" s="4" t="s">
        <v>46</v>
      </c>
      <c r="BE22" s="2" t="b">
        <v>0</v>
      </c>
      <c r="BF22" s="4">
        <v>5861883.5499999998</v>
      </c>
      <c r="BG22" s="2" t="b">
        <v>0</v>
      </c>
      <c r="BH22" s="4">
        <v>5948556.9400000004</v>
      </c>
      <c r="BI22" s="2" t="b">
        <v>0</v>
      </c>
      <c r="BJ22" s="4">
        <v>5875463.0700000003</v>
      </c>
      <c r="BK22" s="2" t="b">
        <v>0</v>
      </c>
      <c r="BL22" s="4">
        <v>5902952.9000000004</v>
      </c>
      <c r="BM22" s="2" t="b">
        <v>0</v>
      </c>
      <c r="BN22" s="4">
        <v>5891053.3499999996</v>
      </c>
      <c r="BO22" s="2" t="b">
        <v>0</v>
      </c>
      <c r="BP22" s="4">
        <v>5820634.3399999999</v>
      </c>
      <c r="BQ22" s="2" t="b">
        <v>0</v>
      </c>
      <c r="BR22" s="4">
        <v>5909717.0099999998</v>
      </c>
      <c r="BS22" s="2" t="b">
        <v>0</v>
      </c>
      <c r="BT22" s="4">
        <v>5911538.9900000002</v>
      </c>
      <c r="BU22" s="2" t="b">
        <v>0</v>
      </c>
      <c r="BV22" s="4">
        <v>5854745.4800000004</v>
      </c>
      <c r="BW22" s="2" t="b">
        <v>0</v>
      </c>
      <c r="BX22" s="4">
        <v>5870000.1100000003</v>
      </c>
      <c r="BY22" s="6">
        <v>30267.49</v>
      </c>
      <c r="BZ22" s="6">
        <v>2.3422477539925</v>
      </c>
      <c r="CA22" s="6" t="s">
        <v>46</v>
      </c>
      <c r="CB22" s="3" t="b">
        <v>0</v>
      </c>
      <c r="CC22" s="6">
        <v>31291.88</v>
      </c>
      <c r="CD22" s="6">
        <v>29958.12</v>
      </c>
      <c r="CE22" s="6">
        <v>31352.48</v>
      </c>
      <c r="CF22" s="6">
        <v>29949.06</v>
      </c>
      <c r="CG22" s="6">
        <v>30370.07</v>
      </c>
      <c r="CH22" s="6">
        <v>30069.11</v>
      </c>
      <c r="CI22" s="6">
        <v>29658.14</v>
      </c>
      <c r="CJ22" s="6">
        <v>29186.32</v>
      </c>
      <c r="CK22" s="6">
        <v>30901.07</v>
      </c>
      <c r="CL22" s="6">
        <v>29938.65</v>
      </c>
      <c r="CM22" s="4">
        <v>11092.54</v>
      </c>
      <c r="CN22" s="4">
        <v>2.98214072059932</v>
      </c>
      <c r="CO22" s="4" t="s">
        <v>46</v>
      </c>
      <c r="CP22" s="19" t="b">
        <v>0</v>
      </c>
      <c r="CQ22" s="20">
        <v>11496.96</v>
      </c>
      <c r="CR22" s="20">
        <v>11045.86</v>
      </c>
      <c r="CS22" s="20">
        <v>10750.36</v>
      </c>
      <c r="CT22" s="20">
        <v>10775.55</v>
      </c>
      <c r="CU22" s="20">
        <v>11266.35</v>
      </c>
      <c r="CV22" s="20">
        <v>10895.61</v>
      </c>
      <c r="CW22" s="20">
        <v>11466.79</v>
      </c>
      <c r="CX22" s="20">
        <v>10565.03</v>
      </c>
      <c r="CY22" s="20">
        <v>11326.34</v>
      </c>
      <c r="CZ22" s="20">
        <v>11336.55</v>
      </c>
      <c r="DA22" s="6">
        <v>352.40100000000001</v>
      </c>
      <c r="DB22" s="6">
        <v>21.793081981106202</v>
      </c>
      <c r="DC22" s="6" t="s">
        <v>46</v>
      </c>
      <c r="DD22" s="14" t="b">
        <v>0</v>
      </c>
      <c r="DE22" s="15">
        <v>360.41</v>
      </c>
      <c r="DF22" s="15">
        <v>390.44</v>
      </c>
      <c r="DG22" s="15">
        <v>450.52</v>
      </c>
      <c r="DH22" s="15">
        <v>430.49</v>
      </c>
      <c r="DI22" s="15">
        <v>240.27</v>
      </c>
      <c r="DJ22" s="15">
        <v>400.46</v>
      </c>
      <c r="DK22" s="15">
        <v>220.25</v>
      </c>
      <c r="DL22" s="15">
        <v>390.44</v>
      </c>
      <c r="DM22" s="15">
        <v>320.37</v>
      </c>
      <c r="DN22" s="15">
        <v>320.36</v>
      </c>
      <c r="DO22" s="4">
        <v>3676.5659999999998</v>
      </c>
      <c r="DP22" s="4">
        <v>3.8107552504817099</v>
      </c>
      <c r="DQ22" s="4" t="s">
        <v>46</v>
      </c>
      <c r="DR22" s="19" t="b">
        <v>0</v>
      </c>
      <c r="DS22" s="20">
        <v>3734.68</v>
      </c>
      <c r="DT22" s="20">
        <v>3614.43</v>
      </c>
      <c r="DU22" s="20">
        <v>3574.46</v>
      </c>
      <c r="DV22" s="20">
        <v>3714.6</v>
      </c>
      <c r="DW22" s="20">
        <v>3544.38</v>
      </c>
      <c r="DX22" s="20">
        <v>3464.28</v>
      </c>
      <c r="DY22" s="20">
        <v>3634.48</v>
      </c>
      <c r="DZ22" s="20">
        <v>3954.98</v>
      </c>
      <c r="EA22" s="20">
        <v>3774.69</v>
      </c>
      <c r="EB22" s="20">
        <v>3754.68</v>
      </c>
      <c r="EC22" s="6">
        <v>910.06299999999999</v>
      </c>
      <c r="ED22" s="6">
        <v>14.9457492031997</v>
      </c>
      <c r="EE22" s="6" t="s">
        <v>46</v>
      </c>
      <c r="EF22" s="14" t="b">
        <v>0</v>
      </c>
      <c r="EG22" s="15">
        <v>1041.25</v>
      </c>
      <c r="EH22" s="15">
        <v>911.06</v>
      </c>
      <c r="EI22" s="15">
        <v>1011.17</v>
      </c>
      <c r="EJ22" s="15">
        <v>690.8</v>
      </c>
      <c r="EK22" s="15">
        <v>871</v>
      </c>
      <c r="EL22" s="15">
        <v>1131.3399999999999</v>
      </c>
      <c r="EM22" s="15">
        <v>810.95</v>
      </c>
      <c r="EN22" s="15">
        <v>790.93</v>
      </c>
      <c r="EO22" s="15">
        <v>830.94</v>
      </c>
      <c r="EP22" s="15">
        <v>1011.19</v>
      </c>
      <c r="EQ22" s="4">
        <v>119.136</v>
      </c>
      <c r="ER22" s="4">
        <v>39.306530751605102</v>
      </c>
      <c r="ES22" s="4" t="s">
        <v>46</v>
      </c>
      <c r="ET22" s="2" t="b">
        <v>0</v>
      </c>
      <c r="EU22" s="4">
        <v>200.23</v>
      </c>
      <c r="EV22" s="4">
        <v>150.16999999999999</v>
      </c>
      <c r="EW22" s="4">
        <v>80.09</v>
      </c>
      <c r="EX22" s="4">
        <v>90.1</v>
      </c>
      <c r="EY22" s="4">
        <v>60.07</v>
      </c>
      <c r="EZ22" s="4">
        <v>100.11</v>
      </c>
      <c r="FA22" s="4">
        <v>70.08</v>
      </c>
      <c r="FB22" s="4">
        <v>170.2</v>
      </c>
      <c r="FC22" s="4">
        <v>150.16999999999999</v>
      </c>
      <c r="FD22" s="4">
        <v>120.14</v>
      </c>
      <c r="FE22" s="6">
        <v>3.0030000000000001</v>
      </c>
      <c r="FF22" s="6">
        <v>224.98285257018401</v>
      </c>
      <c r="FG22" s="6" t="s">
        <v>46</v>
      </c>
      <c r="FH22" s="3" t="b">
        <v>0</v>
      </c>
      <c r="FI22" s="6">
        <v>0</v>
      </c>
      <c r="FJ22" s="6">
        <v>0</v>
      </c>
      <c r="FK22" s="6">
        <v>0</v>
      </c>
      <c r="FL22" s="6">
        <v>0</v>
      </c>
      <c r="FM22" s="6">
        <v>0</v>
      </c>
      <c r="FN22" s="6">
        <v>20.02</v>
      </c>
      <c r="FO22" s="6">
        <v>0</v>
      </c>
      <c r="FP22" s="6">
        <v>0</v>
      </c>
      <c r="FQ22" s="6">
        <v>10.01</v>
      </c>
      <c r="FR22" s="6">
        <v>0</v>
      </c>
      <c r="FS22" s="4">
        <v>1413.682</v>
      </c>
      <c r="FT22" s="4">
        <v>13.0039314231836</v>
      </c>
      <c r="FU22" s="4" t="s">
        <v>46</v>
      </c>
      <c r="FV22" s="2" t="b">
        <v>0</v>
      </c>
      <c r="FW22" s="4">
        <v>1401.67</v>
      </c>
      <c r="FX22" s="4">
        <v>1131.33</v>
      </c>
      <c r="FY22" s="4">
        <v>1331.57</v>
      </c>
      <c r="FZ22" s="4">
        <v>1421.67</v>
      </c>
      <c r="GA22" s="4">
        <v>1281.52</v>
      </c>
      <c r="GB22" s="4">
        <v>1391.64</v>
      </c>
      <c r="GC22" s="4">
        <v>1702.05</v>
      </c>
      <c r="GD22" s="4">
        <v>1662.01</v>
      </c>
      <c r="GE22" s="4">
        <v>1571.92</v>
      </c>
      <c r="GF22" s="4">
        <v>1241.44</v>
      </c>
      <c r="GG22" s="6">
        <v>5.0049999999999999</v>
      </c>
      <c r="GH22" s="6">
        <v>169.967317119759</v>
      </c>
      <c r="GI22" s="6" t="s">
        <v>46</v>
      </c>
      <c r="GJ22" s="3" t="b">
        <v>0</v>
      </c>
      <c r="GK22" s="6">
        <v>0</v>
      </c>
      <c r="GL22" s="6">
        <v>0</v>
      </c>
      <c r="GM22" s="6">
        <v>20.02</v>
      </c>
      <c r="GN22" s="6">
        <v>20.02</v>
      </c>
      <c r="GO22" s="6">
        <v>0</v>
      </c>
      <c r="GP22" s="6">
        <v>0</v>
      </c>
      <c r="GQ22" s="6">
        <v>0</v>
      </c>
      <c r="GR22" s="6">
        <v>0</v>
      </c>
      <c r="GS22" s="6">
        <v>10.01</v>
      </c>
      <c r="GT22" s="6">
        <v>0</v>
      </c>
      <c r="GU22" s="4">
        <v>896926.57700000005</v>
      </c>
      <c r="GV22" s="4">
        <v>0.77335670243768095</v>
      </c>
      <c r="GW22" s="4">
        <v>128.163421041232</v>
      </c>
      <c r="GX22" s="2" t="b">
        <v>0</v>
      </c>
      <c r="GY22" s="4">
        <v>883407.77</v>
      </c>
      <c r="GZ22" s="4">
        <v>906948.64</v>
      </c>
      <c r="HA22" s="4">
        <v>894700.86</v>
      </c>
      <c r="HB22" s="4">
        <v>905043.74</v>
      </c>
      <c r="HC22" s="4">
        <v>898167.65</v>
      </c>
      <c r="HD22" s="4">
        <v>900810.51</v>
      </c>
      <c r="HE22" s="4">
        <v>893335.28</v>
      </c>
      <c r="HF22" s="4">
        <v>894793.39</v>
      </c>
      <c r="HG22" s="4">
        <v>891375.93</v>
      </c>
      <c r="HH22" s="4">
        <v>900682</v>
      </c>
      <c r="HI22" s="6">
        <v>730750.14</v>
      </c>
      <c r="HJ22" s="6">
        <v>0.88218689973261699</v>
      </c>
      <c r="HK22" s="6">
        <v>127.590545025428</v>
      </c>
      <c r="HL22" s="3" t="b">
        <v>0</v>
      </c>
      <c r="HM22" s="6">
        <v>740660.56</v>
      </c>
      <c r="HN22" s="3" t="b">
        <v>0</v>
      </c>
      <c r="HO22" s="6">
        <v>732540.42</v>
      </c>
      <c r="HP22" s="3" t="b">
        <v>0</v>
      </c>
      <c r="HQ22" s="6">
        <v>733857.05</v>
      </c>
      <c r="HR22" s="3" t="b">
        <v>0</v>
      </c>
      <c r="HS22" s="6">
        <v>735050.86</v>
      </c>
      <c r="HT22" s="3" t="b">
        <v>0</v>
      </c>
      <c r="HU22" s="6">
        <v>733678.81</v>
      </c>
      <c r="HV22" s="3" t="b">
        <v>0</v>
      </c>
      <c r="HW22" s="6">
        <v>734826.25</v>
      </c>
      <c r="HX22" s="3" t="b">
        <v>0</v>
      </c>
      <c r="HY22" s="6">
        <v>729278.04</v>
      </c>
      <c r="HZ22" s="3" t="b">
        <v>0</v>
      </c>
      <c r="IA22" s="6">
        <v>719494.61</v>
      </c>
      <c r="IB22" s="3" t="b">
        <v>0</v>
      </c>
      <c r="IC22" s="6">
        <v>724699.2</v>
      </c>
      <c r="ID22" s="3" t="b">
        <v>0</v>
      </c>
      <c r="IE22" s="6">
        <v>723415.6</v>
      </c>
      <c r="IF22" s="4">
        <v>213469.764</v>
      </c>
      <c r="IG22" s="4">
        <v>0.87832441546218099</v>
      </c>
      <c r="IH22" s="4">
        <v>97.266427620422604</v>
      </c>
      <c r="II22" s="2" t="b">
        <v>0</v>
      </c>
      <c r="IJ22" s="4">
        <v>211632.77</v>
      </c>
      <c r="IK22" s="2" t="b">
        <v>0</v>
      </c>
      <c r="IL22" s="4">
        <v>213970.39</v>
      </c>
      <c r="IM22" s="2" t="b">
        <v>0</v>
      </c>
      <c r="IN22" s="4">
        <v>212971.66</v>
      </c>
      <c r="IO22" s="2" t="b">
        <v>0</v>
      </c>
      <c r="IP22" s="4">
        <v>210225.28</v>
      </c>
      <c r="IQ22" s="2" t="b">
        <v>0</v>
      </c>
      <c r="IR22" s="4">
        <v>213007.35999999999</v>
      </c>
      <c r="IS22" s="2" t="b">
        <v>0</v>
      </c>
      <c r="IT22" s="4">
        <v>214099.83</v>
      </c>
      <c r="IU22" s="2" t="b">
        <v>0</v>
      </c>
      <c r="IV22" s="4">
        <v>213059.76</v>
      </c>
      <c r="IW22" s="2" t="b">
        <v>0</v>
      </c>
      <c r="IX22" s="4">
        <v>215760.22</v>
      </c>
      <c r="IY22" s="2" t="b">
        <v>0</v>
      </c>
      <c r="IZ22" s="4">
        <v>216804.68</v>
      </c>
      <c r="JA22" s="2" t="b">
        <v>0</v>
      </c>
      <c r="JB22" s="4">
        <v>213165.69</v>
      </c>
      <c r="JC22" s="6">
        <v>41237.262000000002</v>
      </c>
      <c r="JD22" s="6">
        <v>1.50732516002415</v>
      </c>
      <c r="JE22" s="6">
        <v>93.813584308158497</v>
      </c>
      <c r="JF22" s="3" t="b">
        <v>0</v>
      </c>
      <c r="JG22" s="6">
        <v>41389.550000000003</v>
      </c>
      <c r="JH22" s="3" t="b">
        <v>0</v>
      </c>
      <c r="JI22" s="6">
        <v>41198.99</v>
      </c>
      <c r="JJ22" s="3" t="b">
        <v>0</v>
      </c>
      <c r="JK22" s="6">
        <v>41058.57</v>
      </c>
      <c r="JL22" s="3" t="b">
        <v>0</v>
      </c>
      <c r="JM22" s="6">
        <v>40767.800000000003</v>
      </c>
      <c r="JN22" s="3" t="b">
        <v>0</v>
      </c>
      <c r="JO22" s="6">
        <v>40557.089999999997</v>
      </c>
      <c r="JP22" s="3" t="b">
        <v>0</v>
      </c>
      <c r="JQ22" s="6">
        <v>40606.69</v>
      </c>
      <c r="JR22" s="3" t="b">
        <v>0</v>
      </c>
      <c r="JS22" s="6">
        <v>42655.19</v>
      </c>
      <c r="JT22" s="3" t="b">
        <v>0</v>
      </c>
      <c r="JU22" s="6">
        <v>41740.99</v>
      </c>
      <c r="JV22" s="3" t="b">
        <v>0</v>
      </c>
      <c r="JW22" s="6">
        <v>41008.080000000002</v>
      </c>
      <c r="JX22" s="3" t="b">
        <v>0</v>
      </c>
      <c r="JY22" s="6">
        <v>41389.67</v>
      </c>
      <c r="JZ22" s="4">
        <v>353301.60399999999</v>
      </c>
      <c r="KA22" s="4">
        <v>0.59207395623877002</v>
      </c>
      <c r="KB22" s="4">
        <v>96.547055992072899</v>
      </c>
      <c r="KC22" s="2" t="b">
        <v>0</v>
      </c>
      <c r="KD22" s="4">
        <v>352639.42</v>
      </c>
      <c r="KE22" s="2" t="b">
        <v>0</v>
      </c>
      <c r="KF22" s="4">
        <v>356061.85</v>
      </c>
      <c r="KG22" s="2" t="b">
        <v>0</v>
      </c>
      <c r="KH22" s="4">
        <v>350655.06</v>
      </c>
      <c r="KI22" s="2" t="b">
        <v>0</v>
      </c>
      <c r="KJ22" s="4">
        <v>353626.99</v>
      </c>
      <c r="KK22" s="2" t="b">
        <v>0</v>
      </c>
      <c r="KL22" s="4">
        <v>354225.49</v>
      </c>
      <c r="KM22" s="2" t="b">
        <v>0</v>
      </c>
      <c r="KN22" s="4">
        <v>352728.71</v>
      </c>
      <c r="KO22" s="2" t="b">
        <v>0</v>
      </c>
      <c r="KP22" s="4">
        <v>355577.67</v>
      </c>
      <c r="KQ22" s="2" t="b">
        <v>0</v>
      </c>
      <c r="KR22" s="4">
        <v>353700.93</v>
      </c>
      <c r="KS22" s="2" t="b">
        <v>0</v>
      </c>
      <c r="KT22" s="4">
        <v>354523.17</v>
      </c>
      <c r="KU22" s="2" t="b">
        <v>0</v>
      </c>
      <c r="KV22" s="4">
        <v>349276.75</v>
      </c>
      <c r="KW22" s="6">
        <v>69437.517000000007</v>
      </c>
      <c r="KX22" s="6">
        <v>2.1112058765686799</v>
      </c>
      <c r="KY22" s="6">
        <v>93.911153274663405</v>
      </c>
      <c r="KZ22" s="3" t="b">
        <v>0</v>
      </c>
      <c r="LA22" s="6">
        <v>70142.47</v>
      </c>
      <c r="LB22" s="3" t="b">
        <v>0</v>
      </c>
      <c r="LC22" s="6">
        <v>71336.36</v>
      </c>
      <c r="LD22" s="3" t="b">
        <v>0</v>
      </c>
      <c r="LE22" s="6">
        <v>68348.899999999994</v>
      </c>
      <c r="LF22" s="3" t="b">
        <v>0</v>
      </c>
      <c r="LG22" s="6">
        <v>69548.28</v>
      </c>
      <c r="LH22" s="3" t="b">
        <v>0</v>
      </c>
      <c r="LI22" s="6">
        <v>70744.990000000005</v>
      </c>
      <c r="LJ22" s="3" t="b">
        <v>0</v>
      </c>
      <c r="LK22" s="6">
        <v>68391.42</v>
      </c>
      <c r="LL22" s="3" t="b">
        <v>0</v>
      </c>
      <c r="LM22" s="6">
        <v>68604.25</v>
      </c>
      <c r="LN22" s="3" t="b">
        <v>0</v>
      </c>
      <c r="LO22" s="6">
        <v>66483</v>
      </c>
      <c r="LP22" s="3" t="b">
        <v>0</v>
      </c>
      <c r="LQ22" s="6">
        <v>70452.83</v>
      </c>
      <c r="LR22" s="3" t="b">
        <v>0</v>
      </c>
      <c r="LS22" s="6">
        <v>70322.67</v>
      </c>
    </row>
    <row r="23" spans="1:331" x14ac:dyDescent="0.25">
      <c r="A23" s="3"/>
      <c r="B23" s="3" t="b">
        <v>0</v>
      </c>
      <c r="C23" s="3" t="s">
        <v>159</v>
      </c>
      <c r="D23" s="7">
        <v>43418.5165277778</v>
      </c>
      <c r="E23" s="5" t="s">
        <v>39</v>
      </c>
      <c r="F23" s="6"/>
      <c r="G23" s="3" t="s">
        <v>49</v>
      </c>
      <c r="H23" s="4">
        <v>1069.251</v>
      </c>
      <c r="I23" s="4">
        <v>10.179378795148599</v>
      </c>
      <c r="J23" s="4">
        <v>132.70437370992701</v>
      </c>
      <c r="K23" s="2" t="b">
        <v>0</v>
      </c>
      <c r="L23" s="4">
        <v>1071.26</v>
      </c>
      <c r="M23" s="2" t="b">
        <v>0</v>
      </c>
      <c r="N23" s="4">
        <v>1151.3399999999999</v>
      </c>
      <c r="O23" s="2" t="b">
        <v>0</v>
      </c>
      <c r="P23" s="4">
        <v>1191.3900000000001</v>
      </c>
      <c r="Q23" s="2" t="b">
        <v>0</v>
      </c>
      <c r="R23" s="4">
        <v>1151.3699999999999</v>
      </c>
      <c r="S23" s="2" t="b">
        <v>0</v>
      </c>
      <c r="T23" s="4">
        <v>991.16</v>
      </c>
      <c r="U23" s="2" t="b">
        <v>0</v>
      </c>
      <c r="V23" s="4">
        <v>860.99</v>
      </c>
      <c r="W23" s="2" t="b">
        <v>0</v>
      </c>
      <c r="X23" s="4">
        <v>1081.29</v>
      </c>
      <c r="Y23" s="2" t="b">
        <v>0</v>
      </c>
      <c r="Z23" s="4">
        <v>1161.3399999999999</v>
      </c>
      <c r="AA23" s="2" t="b">
        <v>0</v>
      </c>
      <c r="AB23" s="4">
        <v>931.07</v>
      </c>
      <c r="AC23" s="2" t="b">
        <v>0</v>
      </c>
      <c r="AD23" s="4">
        <v>1101.3</v>
      </c>
      <c r="AE23" s="6">
        <v>26494.324000000001</v>
      </c>
      <c r="AF23" s="6">
        <v>1.75281020018203</v>
      </c>
      <c r="AG23" s="6">
        <v>126.865691405619</v>
      </c>
      <c r="AH23" s="3" t="b">
        <v>0</v>
      </c>
      <c r="AI23" s="6">
        <v>25967.62</v>
      </c>
      <c r="AJ23" s="3" t="b">
        <v>0</v>
      </c>
      <c r="AK23" s="6">
        <v>26659.95</v>
      </c>
      <c r="AL23" s="3" t="b">
        <v>0</v>
      </c>
      <c r="AM23" s="6">
        <v>27221.29</v>
      </c>
      <c r="AN23" s="3" t="b">
        <v>0</v>
      </c>
      <c r="AO23" s="6">
        <v>25847.33</v>
      </c>
      <c r="AP23" s="3" t="b">
        <v>0</v>
      </c>
      <c r="AQ23" s="6">
        <v>26359.17</v>
      </c>
      <c r="AR23" s="3" t="b">
        <v>0</v>
      </c>
      <c r="AS23" s="6">
        <v>26569.66</v>
      </c>
      <c r="AT23" s="3" t="b">
        <v>0</v>
      </c>
      <c r="AU23" s="6">
        <v>26258.74</v>
      </c>
      <c r="AV23" s="3" t="b">
        <v>0</v>
      </c>
      <c r="AW23" s="6">
        <v>26359.07</v>
      </c>
      <c r="AX23" s="3" t="b">
        <v>0</v>
      </c>
      <c r="AY23" s="6">
        <v>26439.11</v>
      </c>
      <c r="AZ23" s="3" t="b">
        <v>0</v>
      </c>
      <c r="BA23" s="6">
        <v>27261.3</v>
      </c>
      <c r="BB23" s="4">
        <v>5798024.4289999995</v>
      </c>
      <c r="BC23" s="4">
        <v>0.70838013082305296</v>
      </c>
      <c r="BD23" s="4" t="s">
        <v>46</v>
      </c>
      <c r="BE23" s="2" t="b">
        <v>0</v>
      </c>
      <c r="BF23" s="4">
        <v>5810403.79</v>
      </c>
      <c r="BG23" s="2" t="b">
        <v>0</v>
      </c>
      <c r="BH23" s="4">
        <v>5857018.5300000003</v>
      </c>
      <c r="BI23" s="2" t="b">
        <v>0</v>
      </c>
      <c r="BJ23" s="4">
        <v>5793658.1399999997</v>
      </c>
      <c r="BK23" s="2" t="b">
        <v>0</v>
      </c>
      <c r="BL23" s="4">
        <v>5830207.5</v>
      </c>
      <c r="BM23" s="2" t="b">
        <v>0</v>
      </c>
      <c r="BN23" s="4">
        <v>5775079.7199999997</v>
      </c>
      <c r="BO23" s="2" t="b">
        <v>0</v>
      </c>
      <c r="BP23" s="4">
        <v>5862663.2400000002</v>
      </c>
      <c r="BQ23" s="2" t="b">
        <v>0</v>
      </c>
      <c r="BR23" s="4">
        <v>5765307.29</v>
      </c>
      <c r="BS23" s="2" t="b">
        <v>0</v>
      </c>
      <c r="BT23" s="4">
        <v>5764836.9800000004</v>
      </c>
      <c r="BU23" s="2" t="b">
        <v>0</v>
      </c>
      <c r="BV23" s="4">
        <v>5780614.6299999999</v>
      </c>
      <c r="BW23" s="2" t="b">
        <v>0</v>
      </c>
      <c r="BX23" s="4">
        <v>5740454.4699999997</v>
      </c>
      <c r="BY23" s="6">
        <v>11855.352999999999</v>
      </c>
      <c r="BZ23" s="6">
        <v>2.9227360211698299</v>
      </c>
      <c r="CA23" s="6" t="s">
        <v>46</v>
      </c>
      <c r="CB23" s="3" t="b">
        <v>0</v>
      </c>
      <c r="CC23" s="6">
        <v>11356.3</v>
      </c>
      <c r="CD23" s="6">
        <v>11937.9</v>
      </c>
      <c r="CE23" s="6">
        <v>12087.5</v>
      </c>
      <c r="CF23" s="6">
        <v>11837.37</v>
      </c>
      <c r="CG23" s="6">
        <v>12308.09</v>
      </c>
      <c r="CH23" s="6">
        <v>11556.91</v>
      </c>
      <c r="CI23" s="6">
        <v>11526.94</v>
      </c>
      <c r="CJ23" s="6">
        <v>11967.55</v>
      </c>
      <c r="CK23" s="6">
        <v>11586.81</v>
      </c>
      <c r="CL23" s="6">
        <v>12388.16</v>
      </c>
      <c r="CM23" s="4">
        <v>4650.9049999999997</v>
      </c>
      <c r="CN23" s="4">
        <v>5.6781316078374502</v>
      </c>
      <c r="CO23" s="4" t="s">
        <v>46</v>
      </c>
      <c r="CP23" s="19" t="b">
        <v>0</v>
      </c>
      <c r="CQ23" s="20">
        <v>4826.07</v>
      </c>
      <c r="CR23" s="20">
        <v>5026.51</v>
      </c>
      <c r="CS23" s="20">
        <v>4675.99</v>
      </c>
      <c r="CT23" s="20">
        <v>4415.6400000000003</v>
      </c>
      <c r="CU23" s="20">
        <v>4806.1499999999996</v>
      </c>
      <c r="CV23" s="20">
        <v>4355.45</v>
      </c>
      <c r="CW23" s="20">
        <v>4675.88</v>
      </c>
      <c r="CX23" s="20">
        <v>4685.97</v>
      </c>
      <c r="CY23" s="20">
        <v>4165.1899999999996</v>
      </c>
      <c r="CZ23" s="20">
        <v>4876.2</v>
      </c>
      <c r="DA23" s="6">
        <v>278.32</v>
      </c>
      <c r="DB23" s="6">
        <v>26.424203600763899</v>
      </c>
      <c r="DC23" s="6" t="s">
        <v>46</v>
      </c>
      <c r="DD23" s="14" t="b">
        <v>0</v>
      </c>
      <c r="DE23" s="15">
        <v>450.53</v>
      </c>
      <c r="DF23" s="15">
        <v>270.3</v>
      </c>
      <c r="DG23" s="15">
        <v>360.42</v>
      </c>
      <c r="DH23" s="15">
        <v>210.24</v>
      </c>
      <c r="DI23" s="15">
        <v>270.32</v>
      </c>
      <c r="DJ23" s="15">
        <v>250.28</v>
      </c>
      <c r="DK23" s="15">
        <v>210.24</v>
      </c>
      <c r="DL23" s="15">
        <v>240.27</v>
      </c>
      <c r="DM23" s="15">
        <v>260.3</v>
      </c>
      <c r="DN23" s="15">
        <v>260.3</v>
      </c>
      <c r="DO23" s="4">
        <v>819.95299999999997</v>
      </c>
      <c r="DP23" s="4">
        <v>12.7731648316188</v>
      </c>
      <c r="DQ23" s="4" t="s">
        <v>46</v>
      </c>
      <c r="DR23" s="19" t="b">
        <v>0</v>
      </c>
      <c r="DS23" s="20">
        <v>840.97</v>
      </c>
      <c r="DT23" s="20">
        <v>881.06</v>
      </c>
      <c r="DU23" s="20">
        <v>770.9</v>
      </c>
      <c r="DV23" s="20">
        <v>780.91</v>
      </c>
      <c r="DW23" s="20">
        <v>951.11</v>
      </c>
      <c r="DX23" s="20">
        <v>830.96</v>
      </c>
      <c r="DY23" s="20">
        <v>871</v>
      </c>
      <c r="DZ23" s="20">
        <v>600.69000000000005</v>
      </c>
      <c r="EA23" s="20">
        <v>730.85</v>
      </c>
      <c r="EB23" s="20">
        <v>941.08</v>
      </c>
      <c r="EC23" s="6">
        <v>571.66300000000001</v>
      </c>
      <c r="ED23" s="6">
        <v>15.345109801391899</v>
      </c>
      <c r="EE23" s="6" t="s">
        <v>46</v>
      </c>
      <c r="EF23" s="14" t="b">
        <v>0</v>
      </c>
      <c r="EG23" s="15">
        <v>500.58</v>
      </c>
      <c r="EH23" s="15">
        <v>400.46</v>
      </c>
      <c r="EI23" s="15">
        <v>600.69000000000005</v>
      </c>
      <c r="EJ23" s="15">
        <v>620.72</v>
      </c>
      <c r="EK23" s="15">
        <v>650.77</v>
      </c>
      <c r="EL23" s="15">
        <v>460.53</v>
      </c>
      <c r="EM23" s="15">
        <v>600.69000000000005</v>
      </c>
      <c r="EN23" s="15">
        <v>600.69000000000005</v>
      </c>
      <c r="EO23" s="15">
        <v>610.71</v>
      </c>
      <c r="EP23" s="15">
        <v>670.79</v>
      </c>
      <c r="EQ23" s="4">
        <v>49.055999999999997</v>
      </c>
      <c r="ER23" s="4">
        <v>40.188728333077798</v>
      </c>
      <c r="ES23" s="4" t="s">
        <v>46</v>
      </c>
      <c r="ET23" s="2" t="b">
        <v>0</v>
      </c>
      <c r="EU23" s="4">
        <v>70.08</v>
      </c>
      <c r="EV23" s="4">
        <v>30.04</v>
      </c>
      <c r="EW23" s="4">
        <v>70.08</v>
      </c>
      <c r="EX23" s="4">
        <v>60.07</v>
      </c>
      <c r="EY23" s="4">
        <v>80.09</v>
      </c>
      <c r="EZ23" s="4">
        <v>30.03</v>
      </c>
      <c r="FA23" s="4">
        <v>50.06</v>
      </c>
      <c r="FB23" s="4">
        <v>30.03</v>
      </c>
      <c r="FC23" s="4">
        <v>30.03</v>
      </c>
      <c r="FD23" s="4">
        <v>40.049999999999997</v>
      </c>
      <c r="FE23" s="6">
        <v>3.0030000000000001</v>
      </c>
      <c r="FF23" s="6">
        <v>161.01529717988299</v>
      </c>
      <c r="FG23" s="6" t="s">
        <v>46</v>
      </c>
      <c r="FH23" s="3" t="b">
        <v>0</v>
      </c>
      <c r="FI23" s="6">
        <v>0</v>
      </c>
      <c r="FJ23" s="6">
        <v>0</v>
      </c>
      <c r="FK23" s="6">
        <v>10.01</v>
      </c>
      <c r="FL23" s="6">
        <v>0</v>
      </c>
      <c r="FM23" s="6">
        <v>0</v>
      </c>
      <c r="FN23" s="6">
        <v>0</v>
      </c>
      <c r="FO23" s="6">
        <v>10.01</v>
      </c>
      <c r="FP23" s="6">
        <v>0</v>
      </c>
      <c r="FQ23" s="6">
        <v>0</v>
      </c>
      <c r="FR23" s="6">
        <v>10.01</v>
      </c>
      <c r="FS23" s="4">
        <v>543.63099999999997</v>
      </c>
      <c r="FT23" s="4">
        <v>20.3238494599861</v>
      </c>
      <c r="FU23" s="4" t="s">
        <v>46</v>
      </c>
      <c r="FV23" s="2" t="b">
        <v>0</v>
      </c>
      <c r="FW23" s="4">
        <v>470.54</v>
      </c>
      <c r="FX23" s="4">
        <v>750.87</v>
      </c>
      <c r="FY23" s="4">
        <v>540.63</v>
      </c>
      <c r="FZ23" s="4">
        <v>490.56</v>
      </c>
      <c r="GA23" s="4">
        <v>590.69000000000005</v>
      </c>
      <c r="GB23" s="4">
        <v>350.41</v>
      </c>
      <c r="GC23" s="4">
        <v>670.78</v>
      </c>
      <c r="GD23" s="4">
        <v>490.57</v>
      </c>
      <c r="GE23" s="4">
        <v>530.61</v>
      </c>
      <c r="GF23" s="4">
        <v>550.65</v>
      </c>
      <c r="GG23" s="6">
        <v>4.0039999999999996</v>
      </c>
      <c r="GH23" s="6">
        <v>174.80147469502501</v>
      </c>
      <c r="GI23" s="6" t="s">
        <v>46</v>
      </c>
      <c r="GJ23" s="3" t="b">
        <v>0</v>
      </c>
      <c r="GK23" s="6">
        <v>0</v>
      </c>
      <c r="GL23" s="6">
        <v>0</v>
      </c>
      <c r="GM23" s="6">
        <v>0</v>
      </c>
      <c r="GN23" s="6">
        <v>0</v>
      </c>
      <c r="GO23" s="6">
        <v>0</v>
      </c>
      <c r="GP23" s="6">
        <v>0</v>
      </c>
      <c r="GQ23" s="6">
        <v>10.01</v>
      </c>
      <c r="GR23" s="6">
        <v>20.02</v>
      </c>
      <c r="GS23" s="6">
        <v>0</v>
      </c>
      <c r="GT23" s="6">
        <v>10.01</v>
      </c>
      <c r="GU23" s="4">
        <v>289.33600000000001</v>
      </c>
      <c r="GV23" s="4">
        <v>30.580977672670599</v>
      </c>
      <c r="GW23" s="4">
        <v>4.1343731517486097E-2</v>
      </c>
      <c r="GX23" s="2" t="b">
        <v>0</v>
      </c>
      <c r="GY23" s="4">
        <v>360.41</v>
      </c>
      <c r="GZ23" s="4">
        <v>420.5</v>
      </c>
      <c r="HA23" s="4">
        <v>220.25</v>
      </c>
      <c r="HB23" s="4">
        <v>310.36</v>
      </c>
      <c r="HC23" s="4">
        <v>220.25</v>
      </c>
      <c r="HD23" s="4">
        <v>410.48</v>
      </c>
      <c r="HE23" s="4">
        <v>240.28</v>
      </c>
      <c r="HF23" s="4">
        <v>160.18</v>
      </c>
      <c r="HG23" s="4">
        <v>320.39</v>
      </c>
      <c r="HH23" s="4">
        <v>230.26</v>
      </c>
      <c r="HI23" s="6">
        <v>165.18799999999999</v>
      </c>
      <c r="HJ23" s="6">
        <v>20.0506991259393</v>
      </c>
      <c r="HK23" s="6">
        <v>2.8842179834081699E-2</v>
      </c>
      <c r="HL23" s="3" t="b">
        <v>0</v>
      </c>
      <c r="HM23" s="6">
        <v>170.19</v>
      </c>
      <c r="HN23" s="3" t="b">
        <v>0</v>
      </c>
      <c r="HO23" s="6">
        <v>190.22</v>
      </c>
      <c r="HP23" s="3" t="b">
        <v>0</v>
      </c>
      <c r="HQ23" s="6">
        <v>140.16</v>
      </c>
      <c r="HR23" s="3" t="b">
        <v>0</v>
      </c>
      <c r="HS23" s="6">
        <v>130.15</v>
      </c>
      <c r="HT23" s="3" t="b">
        <v>0</v>
      </c>
      <c r="HU23" s="6">
        <v>180.2</v>
      </c>
      <c r="HV23" s="3" t="b">
        <v>0</v>
      </c>
      <c r="HW23" s="6">
        <v>160.18</v>
      </c>
      <c r="HX23" s="3" t="b">
        <v>0</v>
      </c>
      <c r="HY23" s="6">
        <v>150.16999999999999</v>
      </c>
      <c r="HZ23" s="3" t="b">
        <v>0</v>
      </c>
      <c r="IA23" s="6">
        <v>160.18</v>
      </c>
      <c r="IB23" s="3" t="b">
        <v>0</v>
      </c>
      <c r="IC23" s="6">
        <v>240.28</v>
      </c>
      <c r="ID23" s="3" t="b">
        <v>0</v>
      </c>
      <c r="IE23" s="6">
        <v>130.15</v>
      </c>
      <c r="IF23" s="4">
        <v>26.027999999999999</v>
      </c>
      <c r="IG23" s="4">
        <v>65.877398709726094</v>
      </c>
      <c r="IH23" s="4">
        <v>1.18595276945374E-2</v>
      </c>
      <c r="II23" s="2" t="b">
        <v>0</v>
      </c>
      <c r="IJ23" s="4">
        <v>30.03</v>
      </c>
      <c r="IK23" s="2" t="b">
        <v>0</v>
      </c>
      <c r="IL23" s="4">
        <v>50.05</v>
      </c>
      <c r="IM23" s="2" t="b">
        <v>0</v>
      </c>
      <c r="IN23" s="4">
        <v>10.01</v>
      </c>
      <c r="IO23" s="2" t="b">
        <v>0</v>
      </c>
      <c r="IP23" s="4">
        <v>40.049999999999997</v>
      </c>
      <c r="IQ23" s="2" t="b">
        <v>0</v>
      </c>
      <c r="IR23" s="4">
        <v>50.06</v>
      </c>
      <c r="IS23" s="2" t="b">
        <v>0</v>
      </c>
      <c r="IT23" s="4">
        <v>0</v>
      </c>
      <c r="IU23" s="2" t="b">
        <v>0</v>
      </c>
      <c r="IV23" s="4">
        <v>30.03</v>
      </c>
      <c r="IW23" s="2" t="b">
        <v>0</v>
      </c>
      <c r="IX23" s="4">
        <v>10.01</v>
      </c>
      <c r="IY23" s="2" t="b">
        <v>0</v>
      </c>
      <c r="IZ23" s="4">
        <v>20.02</v>
      </c>
      <c r="JA23" s="2" t="b">
        <v>0</v>
      </c>
      <c r="JB23" s="4">
        <v>20.02</v>
      </c>
      <c r="JC23" s="6">
        <v>0</v>
      </c>
      <c r="JD23" s="6" t="s">
        <v>57</v>
      </c>
      <c r="JE23" s="6">
        <v>0</v>
      </c>
      <c r="JF23" s="3" t="b">
        <v>0</v>
      </c>
      <c r="JG23" s="6">
        <v>0</v>
      </c>
      <c r="JH23" s="3" t="b">
        <v>0</v>
      </c>
      <c r="JI23" s="6">
        <v>0</v>
      </c>
      <c r="JJ23" s="3" t="b">
        <v>0</v>
      </c>
      <c r="JK23" s="6">
        <v>0</v>
      </c>
      <c r="JL23" s="3" t="b">
        <v>0</v>
      </c>
      <c r="JM23" s="6">
        <v>0</v>
      </c>
      <c r="JN23" s="3" t="b">
        <v>0</v>
      </c>
      <c r="JO23" s="6">
        <v>0</v>
      </c>
      <c r="JP23" s="3" t="b">
        <v>0</v>
      </c>
      <c r="JQ23" s="6">
        <v>0</v>
      </c>
      <c r="JR23" s="3" t="b">
        <v>0</v>
      </c>
      <c r="JS23" s="6">
        <v>0</v>
      </c>
      <c r="JT23" s="3" t="b">
        <v>0</v>
      </c>
      <c r="JU23" s="6">
        <v>0</v>
      </c>
      <c r="JV23" s="3" t="b">
        <v>0</v>
      </c>
      <c r="JW23" s="6">
        <v>0</v>
      </c>
      <c r="JX23" s="3" t="b">
        <v>0</v>
      </c>
      <c r="JY23" s="6">
        <v>0</v>
      </c>
      <c r="JZ23" s="4">
        <v>51.06</v>
      </c>
      <c r="KA23" s="4">
        <v>55.803551053592201</v>
      </c>
      <c r="KB23" s="4">
        <v>1.39532134107018E-2</v>
      </c>
      <c r="KC23" s="2" t="b">
        <v>0</v>
      </c>
      <c r="KD23" s="4">
        <v>100.11</v>
      </c>
      <c r="KE23" s="2" t="b">
        <v>0</v>
      </c>
      <c r="KF23" s="4">
        <v>90.11</v>
      </c>
      <c r="KG23" s="2" t="b">
        <v>0</v>
      </c>
      <c r="KH23" s="4">
        <v>40.049999999999997</v>
      </c>
      <c r="KI23" s="2" t="b">
        <v>0</v>
      </c>
      <c r="KJ23" s="4">
        <v>40.049999999999997</v>
      </c>
      <c r="KK23" s="2" t="b">
        <v>0</v>
      </c>
      <c r="KL23" s="4">
        <v>10.01</v>
      </c>
      <c r="KM23" s="2" t="b">
        <v>0</v>
      </c>
      <c r="KN23" s="4">
        <v>50.06</v>
      </c>
      <c r="KO23" s="2" t="b">
        <v>0</v>
      </c>
      <c r="KP23" s="4">
        <v>40.049999999999997</v>
      </c>
      <c r="KQ23" s="2" t="b">
        <v>0</v>
      </c>
      <c r="KR23" s="4">
        <v>70.08</v>
      </c>
      <c r="KS23" s="2" t="b">
        <v>0</v>
      </c>
      <c r="KT23" s="4">
        <v>20.02</v>
      </c>
      <c r="KU23" s="2" t="b">
        <v>0</v>
      </c>
      <c r="KV23" s="4">
        <v>50.06</v>
      </c>
      <c r="KW23" s="6">
        <v>2.0019999999999998</v>
      </c>
      <c r="KX23" s="6">
        <v>316.22776601683802</v>
      </c>
      <c r="KY23" s="6">
        <v>2.7076159542956599E-3</v>
      </c>
      <c r="KZ23" s="3" t="b">
        <v>0</v>
      </c>
      <c r="LA23" s="6">
        <v>0</v>
      </c>
      <c r="LB23" s="3" t="b">
        <v>0</v>
      </c>
      <c r="LC23" s="6">
        <v>0</v>
      </c>
      <c r="LD23" s="3" t="b">
        <v>0</v>
      </c>
      <c r="LE23" s="6">
        <v>0</v>
      </c>
      <c r="LF23" s="3" t="b">
        <v>0</v>
      </c>
      <c r="LG23" s="6">
        <v>20.02</v>
      </c>
      <c r="LH23" s="3" t="b">
        <v>0</v>
      </c>
      <c r="LI23" s="6">
        <v>0</v>
      </c>
      <c r="LJ23" s="3" t="b">
        <v>0</v>
      </c>
      <c r="LK23" s="6">
        <v>0</v>
      </c>
      <c r="LL23" s="3" t="b">
        <v>0</v>
      </c>
      <c r="LM23" s="6">
        <v>0</v>
      </c>
      <c r="LN23" s="3" t="b">
        <v>0</v>
      </c>
      <c r="LO23" s="6">
        <v>0</v>
      </c>
      <c r="LP23" s="3" t="b">
        <v>0</v>
      </c>
      <c r="LQ23" s="6">
        <v>0</v>
      </c>
      <c r="LR23" s="3" t="b">
        <v>0</v>
      </c>
      <c r="LS23" s="6">
        <v>0</v>
      </c>
    </row>
    <row r="24" spans="1:331" x14ac:dyDescent="0.25">
      <c r="A24" s="3"/>
      <c r="B24" s="3" t="b">
        <v>0</v>
      </c>
      <c r="C24" s="3" t="s">
        <v>214</v>
      </c>
      <c r="D24" s="7">
        <v>43418.520104166702</v>
      </c>
      <c r="E24" s="5" t="s">
        <v>39</v>
      </c>
      <c r="F24" s="6"/>
      <c r="G24" s="3" t="s">
        <v>135</v>
      </c>
      <c r="H24" s="4">
        <v>1257.4680000000001</v>
      </c>
      <c r="I24" s="4">
        <v>11.539848027437399</v>
      </c>
      <c r="J24" s="4">
        <v>132.54446355904901</v>
      </c>
      <c r="K24" s="2" t="b">
        <v>0</v>
      </c>
      <c r="L24" s="4">
        <v>1071.24</v>
      </c>
      <c r="M24" s="2" t="b">
        <v>0</v>
      </c>
      <c r="N24" s="4">
        <v>1331.53</v>
      </c>
      <c r="O24" s="2" t="b">
        <v>0</v>
      </c>
      <c r="P24" s="4">
        <v>1461.75</v>
      </c>
      <c r="Q24" s="2" t="b">
        <v>0</v>
      </c>
      <c r="R24" s="4">
        <v>1011.17</v>
      </c>
      <c r="S24" s="2" t="b">
        <v>0</v>
      </c>
      <c r="T24" s="4">
        <v>1251.46</v>
      </c>
      <c r="U24" s="2" t="b">
        <v>0</v>
      </c>
      <c r="V24" s="4">
        <v>1351.58</v>
      </c>
      <c r="W24" s="2" t="b">
        <v>0</v>
      </c>
      <c r="X24" s="4">
        <v>1271.52</v>
      </c>
      <c r="Y24" s="2" t="b">
        <v>0</v>
      </c>
      <c r="Z24" s="4">
        <v>1401.64</v>
      </c>
      <c r="AA24" s="2" t="b">
        <v>0</v>
      </c>
      <c r="AB24" s="4">
        <v>1291.49</v>
      </c>
      <c r="AC24" s="2" t="b">
        <v>0</v>
      </c>
      <c r="AD24" s="4">
        <v>1131.3</v>
      </c>
      <c r="AE24" s="6">
        <v>29402.23</v>
      </c>
      <c r="AF24" s="6">
        <v>3.2160182816602099</v>
      </c>
      <c r="AG24" s="6">
        <v>126.724201453593</v>
      </c>
      <c r="AH24" s="3" t="b">
        <v>0</v>
      </c>
      <c r="AI24" s="6">
        <v>29286.73</v>
      </c>
      <c r="AJ24" s="3" t="b">
        <v>0</v>
      </c>
      <c r="AK24" s="6">
        <v>31593.85</v>
      </c>
      <c r="AL24" s="3" t="b">
        <v>0</v>
      </c>
      <c r="AM24" s="6">
        <v>29226.89</v>
      </c>
      <c r="AN24" s="3" t="b">
        <v>0</v>
      </c>
      <c r="AO24" s="6">
        <v>29046.19</v>
      </c>
      <c r="AP24" s="3" t="b">
        <v>0</v>
      </c>
      <c r="AQ24" s="6">
        <v>28995.69</v>
      </c>
      <c r="AR24" s="3" t="b">
        <v>0</v>
      </c>
      <c r="AS24" s="6">
        <v>28634.97</v>
      </c>
      <c r="AT24" s="3" t="b">
        <v>0</v>
      </c>
      <c r="AU24" s="6">
        <v>30038.71</v>
      </c>
      <c r="AV24" s="3" t="b">
        <v>0</v>
      </c>
      <c r="AW24" s="6">
        <v>28615.279999999999</v>
      </c>
      <c r="AX24" s="3" t="b">
        <v>0</v>
      </c>
      <c r="AY24" s="6">
        <v>28495</v>
      </c>
      <c r="AZ24" s="3" t="b">
        <v>0</v>
      </c>
      <c r="BA24" s="6">
        <v>30088.99</v>
      </c>
      <c r="BB24" s="4">
        <v>6283725.8329999996</v>
      </c>
      <c r="BC24" s="4">
        <v>0.69229125178243101</v>
      </c>
      <c r="BD24" s="4" t="s">
        <v>46</v>
      </c>
      <c r="BE24" s="2" t="b">
        <v>0</v>
      </c>
      <c r="BF24" s="4">
        <v>6229524.2999999998</v>
      </c>
      <c r="BG24" s="2" t="b">
        <v>0</v>
      </c>
      <c r="BH24" s="4">
        <v>6256670.9800000004</v>
      </c>
      <c r="BI24" s="2" t="b">
        <v>0</v>
      </c>
      <c r="BJ24" s="4">
        <v>6228508.7599999998</v>
      </c>
      <c r="BK24" s="2" t="b">
        <v>0</v>
      </c>
      <c r="BL24" s="4">
        <v>6285331.6699999999</v>
      </c>
      <c r="BM24" s="2" t="b">
        <v>0</v>
      </c>
      <c r="BN24" s="4">
        <v>6348316.2199999997</v>
      </c>
      <c r="BO24" s="2" t="b">
        <v>0</v>
      </c>
      <c r="BP24" s="4">
        <v>6335025.9000000004</v>
      </c>
      <c r="BQ24" s="2" t="b">
        <v>0</v>
      </c>
      <c r="BR24" s="4">
        <v>6271445.9100000001</v>
      </c>
      <c r="BS24" s="2" t="b">
        <v>0</v>
      </c>
      <c r="BT24" s="4">
        <v>6276789.0700000003</v>
      </c>
      <c r="BU24" s="2" t="b">
        <v>0</v>
      </c>
      <c r="BV24" s="4">
        <v>6338728.04</v>
      </c>
      <c r="BW24" s="2" t="b">
        <v>0</v>
      </c>
      <c r="BX24" s="4">
        <v>6266917.4800000004</v>
      </c>
      <c r="BY24" s="6">
        <v>256801.94</v>
      </c>
      <c r="BZ24" s="6">
        <v>1.1297343721520601</v>
      </c>
      <c r="CA24" s="6">
        <v>3.1587537990366599</v>
      </c>
      <c r="CB24" s="3" t="b">
        <v>0</v>
      </c>
      <c r="CC24" s="6">
        <v>257589.84</v>
      </c>
      <c r="CD24" s="6">
        <v>254391.78</v>
      </c>
      <c r="CE24" s="6">
        <v>255315.15</v>
      </c>
      <c r="CF24" s="6">
        <v>259158.35</v>
      </c>
      <c r="CG24" s="6">
        <v>260271.35</v>
      </c>
      <c r="CH24" s="6">
        <v>254632.71</v>
      </c>
      <c r="CI24" s="6">
        <v>262024.36</v>
      </c>
      <c r="CJ24" s="6">
        <v>256680.82</v>
      </c>
      <c r="CK24" s="6">
        <v>253090.58</v>
      </c>
      <c r="CL24" s="6">
        <v>254864.46</v>
      </c>
      <c r="CM24" s="4">
        <v>95203.18</v>
      </c>
      <c r="CN24" s="4">
        <v>1.49505758435842</v>
      </c>
      <c r="CO24" s="4">
        <v>2.79405224793094</v>
      </c>
      <c r="CP24" s="19" t="b">
        <v>0</v>
      </c>
      <c r="CQ24" s="20">
        <v>93964.3</v>
      </c>
      <c r="CR24" s="20">
        <v>97036.39</v>
      </c>
      <c r="CS24" s="20">
        <v>94145.72</v>
      </c>
      <c r="CT24" s="20">
        <v>94195.89</v>
      </c>
      <c r="CU24" s="20">
        <v>93973.73</v>
      </c>
      <c r="CV24" s="20">
        <v>95040.07</v>
      </c>
      <c r="CW24" s="20">
        <v>97335.98</v>
      </c>
      <c r="CX24" s="20">
        <v>95282.240000000005</v>
      </c>
      <c r="CY24" s="20">
        <v>97093.92</v>
      </c>
      <c r="CZ24" s="20">
        <v>93963.56</v>
      </c>
      <c r="DA24" s="6">
        <v>29824.708999999999</v>
      </c>
      <c r="DB24" s="6">
        <v>2.5797960218059499</v>
      </c>
      <c r="DC24" s="6">
        <v>0.24158965657857201</v>
      </c>
      <c r="DD24" s="14" t="b">
        <v>0</v>
      </c>
      <c r="DE24" s="15">
        <v>29698.76</v>
      </c>
      <c r="DF24" s="15">
        <v>28354.41</v>
      </c>
      <c r="DG24" s="15">
        <v>31051.97</v>
      </c>
      <c r="DH24" s="15">
        <v>30300.16</v>
      </c>
      <c r="DI24" s="15">
        <v>29106.639999999999</v>
      </c>
      <c r="DJ24" s="15">
        <v>30320.01</v>
      </c>
      <c r="DK24" s="15">
        <v>29297.08</v>
      </c>
      <c r="DL24" s="15">
        <v>29919.13</v>
      </c>
      <c r="DM24" s="15">
        <v>29768.62</v>
      </c>
      <c r="DN24" s="15">
        <v>30430.31</v>
      </c>
      <c r="DO24" s="4">
        <v>10179.472</v>
      </c>
      <c r="DP24" s="4">
        <v>4.4281159365088696</v>
      </c>
      <c r="DQ24" s="4" t="s">
        <v>46</v>
      </c>
      <c r="DR24" s="19" t="b">
        <v>0</v>
      </c>
      <c r="DS24" s="20">
        <v>9893.8700000000008</v>
      </c>
      <c r="DT24" s="20">
        <v>9894.2000000000007</v>
      </c>
      <c r="DU24" s="20">
        <v>9603.48</v>
      </c>
      <c r="DV24" s="20">
        <v>10114.219999999999</v>
      </c>
      <c r="DW24" s="20">
        <v>10585.22</v>
      </c>
      <c r="DX24" s="20">
        <v>9643.64</v>
      </c>
      <c r="DY24" s="20">
        <v>10915.58</v>
      </c>
      <c r="DZ24" s="20">
        <v>10665.36</v>
      </c>
      <c r="EA24" s="20">
        <v>10454.94</v>
      </c>
      <c r="EB24" s="20">
        <v>10024.209999999999</v>
      </c>
      <c r="EC24" s="6">
        <v>683.79499999999996</v>
      </c>
      <c r="ED24" s="6">
        <v>17.907911202792601</v>
      </c>
      <c r="EE24" s="6" t="s">
        <v>46</v>
      </c>
      <c r="EF24" s="14" t="b">
        <v>0</v>
      </c>
      <c r="EG24" s="15">
        <v>820.96</v>
      </c>
      <c r="EH24" s="15">
        <v>820.98</v>
      </c>
      <c r="EI24" s="15">
        <v>510.58</v>
      </c>
      <c r="EJ24" s="15">
        <v>720.85</v>
      </c>
      <c r="EK24" s="15">
        <v>640.73</v>
      </c>
      <c r="EL24" s="15">
        <v>650.76</v>
      </c>
      <c r="EM24" s="15">
        <v>480.54</v>
      </c>
      <c r="EN24" s="15">
        <v>830.99</v>
      </c>
      <c r="EO24" s="15">
        <v>680.78</v>
      </c>
      <c r="EP24" s="15">
        <v>680.78</v>
      </c>
      <c r="EQ24" s="4">
        <v>19669.917000000001</v>
      </c>
      <c r="ER24" s="4">
        <v>2.5063826523186301</v>
      </c>
      <c r="ES24" s="4">
        <v>0.14246889308671701</v>
      </c>
      <c r="ET24" s="2" t="b">
        <v>0</v>
      </c>
      <c r="EU24" s="4">
        <v>18881.87</v>
      </c>
      <c r="EV24" s="4">
        <v>19413.490000000002</v>
      </c>
      <c r="EW24" s="4">
        <v>19513.32</v>
      </c>
      <c r="EX24" s="4">
        <v>19272.78</v>
      </c>
      <c r="EY24" s="4">
        <v>20245.580000000002</v>
      </c>
      <c r="EZ24" s="4">
        <v>19734.189999999999</v>
      </c>
      <c r="FA24" s="4">
        <v>20485.95</v>
      </c>
      <c r="FB24" s="4">
        <v>19954.61</v>
      </c>
      <c r="FC24" s="4">
        <v>19934.72</v>
      </c>
      <c r="FD24" s="4">
        <v>19262.66</v>
      </c>
      <c r="FE24" s="6">
        <v>22222.145</v>
      </c>
      <c r="FF24" s="6">
        <v>1.9819868062633299</v>
      </c>
      <c r="FG24" s="6">
        <v>0.285095085435215</v>
      </c>
      <c r="FH24" s="3" t="b">
        <v>0</v>
      </c>
      <c r="FI24" s="6">
        <v>22600.68</v>
      </c>
      <c r="FJ24" s="6">
        <v>21718.94</v>
      </c>
      <c r="FK24" s="6">
        <v>21508.47</v>
      </c>
      <c r="FL24" s="6">
        <v>22239.919999999998</v>
      </c>
      <c r="FM24" s="6">
        <v>21959.87</v>
      </c>
      <c r="FN24" s="6">
        <v>22480.95</v>
      </c>
      <c r="FO24" s="6">
        <v>22931.86</v>
      </c>
      <c r="FP24" s="6">
        <v>22159.87</v>
      </c>
      <c r="FQ24" s="6">
        <v>22009.78</v>
      </c>
      <c r="FR24" s="6">
        <v>22611.11</v>
      </c>
      <c r="FS24" s="4">
        <v>910.06799999999998</v>
      </c>
      <c r="FT24" s="4">
        <v>17.491655216168301</v>
      </c>
      <c r="FU24" s="4" t="s">
        <v>46</v>
      </c>
      <c r="FV24" s="2" t="b">
        <v>0</v>
      </c>
      <c r="FW24" s="4">
        <v>790.93</v>
      </c>
      <c r="FX24" s="4">
        <v>810.93</v>
      </c>
      <c r="FY24" s="4">
        <v>740.86</v>
      </c>
      <c r="FZ24" s="4">
        <v>1061.26</v>
      </c>
      <c r="GA24" s="4">
        <v>1111.33</v>
      </c>
      <c r="GB24" s="4">
        <v>810.93</v>
      </c>
      <c r="GC24" s="4">
        <v>891.03</v>
      </c>
      <c r="GD24" s="4">
        <v>840.99</v>
      </c>
      <c r="GE24" s="4">
        <v>1211.44</v>
      </c>
      <c r="GF24" s="4">
        <v>830.98</v>
      </c>
      <c r="GG24" s="6">
        <v>164.191</v>
      </c>
      <c r="GH24" s="6">
        <v>26.841812556856599</v>
      </c>
      <c r="GI24" s="6" t="s">
        <v>46</v>
      </c>
      <c r="GJ24" s="3" t="b">
        <v>0</v>
      </c>
      <c r="GK24" s="6">
        <v>200.23</v>
      </c>
      <c r="GL24" s="6">
        <v>70.08</v>
      </c>
      <c r="GM24" s="6">
        <v>190.22</v>
      </c>
      <c r="GN24" s="6">
        <v>200.24</v>
      </c>
      <c r="GO24" s="6">
        <v>190.22</v>
      </c>
      <c r="GP24" s="6">
        <v>120.14</v>
      </c>
      <c r="GQ24" s="6">
        <v>180.21</v>
      </c>
      <c r="GR24" s="6">
        <v>130.15</v>
      </c>
      <c r="GS24" s="6">
        <v>160.19</v>
      </c>
      <c r="GT24" s="6">
        <v>200.23</v>
      </c>
      <c r="GU24" s="4">
        <v>907833.63800000004</v>
      </c>
      <c r="GV24" s="4">
        <v>0.87703508132024399</v>
      </c>
      <c r="GW24" s="4">
        <v>129.72195023092399</v>
      </c>
      <c r="GX24" s="2" t="b">
        <v>0</v>
      </c>
      <c r="GY24" s="4">
        <v>902935.25</v>
      </c>
      <c r="GZ24" s="4">
        <v>905238.08</v>
      </c>
      <c r="HA24" s="4">
        <v>891722.2</v>
      </c>
      <c r="HB24" s="4">
        <v>909702.44</v>
      </c>
      <c r="HC24" s="4">
        <v>908308.16</v>
      </c>
      <c r="HD24" s="4">
        <v>913957.03</v>
      </c>
      <c r="HE24" s="4">
        <v>903504.29</v>
      </c>
      <c r="HF24" s="4">
        <v>909721.51</v>
      </c>
      <c r="HG24" s="4">
        <v>922199.67</v>
      </c>
      <c r="HH24" s="4">
        <v>911047.75</v>
      </c>
      <c r="HI24" s="6">
        <v>738147.68900000001</v>
      </c>
      <c r="HJ24" s="6">
        <v>0.74137048276321804</v>
      </c>
      <c r="HK24" s="6">
        <v>128.88217298017901</v>
      </c>
      <c r="HL24" s="3" t="b">
        <v>0</v>
      </c>
      <c r="HM24" s="6">
        <v>738932.29</v>
      </c>
      <c r="HN24" s="3" t="b">
        <v>0</v>
      </c>
      <c r="HO24" s="6">
        <v>743249.06</v>
      </c>
      <c r="HP24" s="3" t="b">
        <v>0</v>
      </c>
      <c r="HQ24" s="6">
        <v>742104.7</v>
      </c>
      <c r="HR24" s="3" t="b">
        <v>0</v>
      </c>
      <c r="HS24" s="6">
        <v>747696.89</v>
      </c>
      <c r="HT24" s="3" t="b">
        <v>0</v>
      </c>
      <c r="HU24" s="6">
        <v>739237.69</v>
      </c>
      <c r="HV24" s="3" t="b">
        <v>0</v>
      </c>
      <c r="HW24" s="6">
        <v>729475.58</v>
      </c>
      <c r="HX24" s="3" t="b">
        <v>0</v>
      </c>
      <c r="HY24" s="6">
        <v>739428.76</v>
      </c>
      <c r="HZ24" s="3" t="b">
        <v>0</v>
      </c>
      <c r="IA24" s="6">
        <v>734423.01</v>
      </c>
      <c r="IB24" s="3" t="b">
        <v>0</v>
      </c>
      <c r="IC24" s="6">
        <v>733830.02</v>
      </c>
      <c r="ID24" s="3" t="b">
        <v>0</v>
      </c>
      <c r="IE24" s="6">
        <v>733098.89</v>
      </c>
      <c r="IF24" s="4">
        <v>214767.954</v>
      </c>
      <c r="IG24" s="4">
        <v>1.1553229511366301</v>
      </c>
      <c r="IH24" s="4">
        <v>97.857941384744507</v>
      </c>
      <c r="II24" s="2" t="b">
        <v>0</v>
      </c>
      <c r="IJ24" s="4">
        <v>213834.45</v>
      </c>
      <c r="IK24" s="2" t="b">
        <v>0</v>
      </c>
      <c r="IL24" s="4">
        <v>213749.88</v>
      </c>
      <c r="IM24" s="2" t="b">
        <v>0</v>
      </c>
      <c r="IN24" s="4">
        <v>215280.76</v>
      </c>
      <c r="IO24" s="2" t="b">
        <v>0</v>
      </c>
      <c r="IP24" s="4">
        <v>213486.38</v>
      </c>
      <c r="IQ24" s="2" t="b">
        <v>0</v>
      </c>
      <c r="IR24" s="4">
        <v>213398.94</v>
      </c>
      <c r="IS24" s="2" t="b">
        <v>0</v>
      </c>
      <c r="IT24" s="4">
        <v>211233.68</v>
      </c>
      <c r="IU24" s="2" t="b">
        <v>0</v>
      </c>
      <c r="IV24" s="4">
        <v>215719.86</v>
      </c>
      <c r="IW24" s="2" t="b">
        <v>0</v>
      </c>
      <c r="IX24" s="4">
        <v>215773.98</v>
      </c>
      <c r="IY24" s="2" t="b">
        <v>0</v>
      </c>
      <c r="IZ24" s="4">
        <v>220704.28</v>
      </c>
      <c r="JA24" s="2" t="b">
        <v>0</v>
      </c>
      <c r="JB24" s="4">
        <v>214497.33</v>
      </c>
      <c r="JC24" s="6">
        <v>41564.269</v>
      </c>
      <c r="JD24" s="6">
        <v>1.2845037706057101</v>
      </c>
      <c r="JE24" s="6">
        <v>94.557515822424804</v>
      </c>
      <c r="JF24" s="3" t="b">
        <v>0</v>
      </c>
      <c r="JG24" s="6">
        <v>41118.51</v>
      </c>
      <c r="JH24" s="3" t="b">
        <v>0</v>
      </c>
      <c r="JI24" s="6">
        <v>42142.35</v>
      </c>
      <c r="JJ24" s="3" t="b">
        <v>0</v>
      </c>
      <c r="JK24" s="6">
        <v>41551.18</v>
      </c>
      <c r="JL24" s="3" t="b">
        <v>0</v>
      </c>
      <c r="JM24" s="6">
        <v>41118.58</v>
      </c>
      <c r="JN24" s="3" t="b">
        <v>0</v>
      </c>
      <c r="JO24" s="6">
        <v>41549.919999999998</v>
      </c>
      <c r="JP24" s="3" t="b">
        <v>0</v>
      </c>
      <c r="JQ24" s="6">
        <v>41861</v>
      </c>
      <c r="JR24" s="3" t="b">
        <v>0</v>
      </c>
      <c r="JS24" s="6">
        <v>40716.620000000003</v>
      </c>
      <c r="JT24" s="3" t="b">
        <v>0</v>
      </c>
      <c r="JU24" s="6">
        <v>42402.85</v>
      </c>
      <c r="JV24" s="3" t="b">
        <v>0</v>
      </c>
      <c r="JW24" s="6">
        <v>41992.28</v>
      </c>
      <c r="JX24" s="3" t="b">
        <v>0</v>
      </c>
      <c r="JY24" s="6">
        <v>41189.4</v>
      </c>
      <c r="JZ24" s="4">
        <v>353873.277</v>
      </c>
      <c r="KA24" s="4">
        <v>0.97293631760148003</v>
      </c>
      <c r="KB24" s="4">
        <v>96.703277601358806</v>
      </c>
      <c r="KC24" s="2" t="b">
        <v>0</v>
      </c>
      <c r="KD24" s="4">
        <v>347949.87</v>
      </c>
      <c r="KE24" s="2" t="b">
        <v>0</v>
      </c>
      <c r="KF24" s="4">
        <v>354191.7</v>
      </c>
      <c r="KG24" s="2" t="b">
        <v>0</v>
      </c>
      <c r="KH24" s="4">
        <v>356278.49</v>
      </c>
      <c r="KI24" s="2" t="b">
        <v>0</v>
      </c>
      <c r="KJ24" s="4">
        <v>350309.59</v>
      </c>
      <c r="KK24" s="2" t="b">
        <v>0</v>
      </c>
      <c r="KL24" s="4">
        <v>352560.07</v>
      </c>
      <c r="KM24" s="2" t="b">
        <v>0</v>
      </c>
      <c r="KN24" s="4">
        <v>353028.08</v>
      </c>
      <c r="KO24" s="2" t="b">
        <v>0</v>
      </c>
      <c r="KP24" s="4">
        <v>355565.5</v>
      </c>
      <c r="KQ24" s="2" t="b">
        <v>0</v>
      </c>
      <c r="KR24" s="4">
        <v>353031.01</v>
      </c>
      <c r="KS24" s="2" t="b">
        <v>0</v>
      </c>
      <c r="KT24" s="4">
        <v>355223.8</v>
      </c>
      <c r="KU24" s="2" t="b">
        <v>0</v>
      </c>
      <c r="KV24" s="4">
        <v>360594.66</v>
      </c>
      <c r="KW24" s="6">
        <v>69806.884000000005</v>
      </c>
      <c r="KX24" s="6">
        <v>2.2638403158323901</v>
      </c>
      <c r="KY24" s="6">
        <v>94.410705713319899</v>
      </c>
      <c r="KZ24" s="3" t="b">
        <v>0</v>
      </c>
      <c r="LA24" s="6">
        <v>70411.48</v>
      </c>
      <c r="LB24" s="3" t="b">
        <v>0</v>
      </c>
      <c r="LC24" s="6">
        <v>71498.789999999994</v>
      </c>
      <c r="LD24" s="3" t="b">
        <v>0</v>
      </c>
      <c r="LE24" s="6">
        <v>66641.440000000002</v>
      </c>
      <c r="LF24" s="3" t="b">
        <v>0</v>
      </c>
      <c r="LG24" s="6">
        <v>69276.09</v>
      </c>
      <c r="LH24" s="3" t="b">
        <v>0</v>
      </c>
      <c r="LI24" s="6">
        <v>70573.009999999995</v>
      </c>
      <c r="LJ24" s="3" t="b">
        <v>0</v>
      </c>
      <c r="LK24" s="6">
        <v>68471.63</v>
      </c>
      <c r="LL24" s="3" t="b">
        <v>0</v>
      </c>
      <c r="LM24" s="6">
        <v>72070.44</v>
      </c>
      <c r="LN24" s="3" t="b">
        <v>0</v>
      </c>
      <c r="LO24" s="6">
        <v>69064.509999999995</v>
      </c>
      <c r="LP24" s="3" t="b">
        <v>0</v>
      </c>
      <c r="LQ24" s="6">
        <v>69397.53</v>
      </c>
      <c r="LR24" s="3" t="b">
        <v>0</v>
      </c>
      <c r="LS24" s="6">
        <v>70663.92</v>
      </c>
    </row>
    <row r="25" spans="1:331" x14ac:dyDescent="0.25">
      <c r="A25" s="3"/>
      <c r="B25" s="3" t="b">
        <v>0</v>
      </c>
      <c r="C25" s="3" t="s">
        <v>180</v>
      </c>
      <c r="D25" s="7">
        <v>43418.523692129602</v>
      </c>
      <c r="E25" s="5" t="s">
        <v>39</v>
      </c>
      <c r="F25" s="6"/>
      <c r="G25" s="3" t="s">
        <v>49</v>
      </c>
      <c r="H25" s="4">
        <v>1034.2049999999999</v>
      </c>
      <c r="I25" s="4">
        <v>13.5997478723281</v>
      </c>
      <c r="J25" s="4">
        <v>132.73414897543299</v>
      </c>
      <c r="K25" s="2" t="b">
        <v>0</v>
      </c>
      <c r="L25" s="4">
        <v>871</v>
      </c>
      <c r="M25" s="2" t="b">
        <v>0</v>
      </c>
      <c r="N25" s="4">
        <v>1241.46</v>
      </c>
      <c r="O25" s="2" t="b">
        <v>0</v>
      </c>
      <c r="P25" s="4">
        <v>1091.27</v>
      </c>
      <c r="Q25" s="2" t="b">
        <v>0</v>
      </c>
      <c r="R25" s="4">
        <v>981.13</v>
      </c>
      <c r="S25" s="2" t="b">
        <v>0</v>
      </c>
      <c r="T25" s="4">
        <v>871.01</v>
      </c>
      <c r="U25" s="2" t="b">
        <v>0</v>
      </c>
      <c r="V25" s="4">
        <v>1081.27</v>
      </c>
      <c r="W25" s="2" t="b">
        <v>0</v>
      </c>
      <c r="X25" s="4">
        <v>901.06</v>
      </c>
      <c r="Y25" s="2" t="b">
        <v>0</v>
      </c>
      <c r="Z25" s="4">
        <v>1251.47</v>
      </c>
      <c r="AA25" s="2" t="b">
        <v>0</v>
      </c>
      <c r="AB25" s="4">
        <v>1091.26</v>
      </c>
      <c r="AC25" s="2" t="b">
        <v>0</v>
      </c>
      <c r="AD25" s="4">
        <v>961.12</v>
      </c>
      <c r="AE25" s="6">
        <v>25862.648000000001</v>
      </c>
      <c r="AF25" s="6">
        <v>2.8705539616187199</v>
      </c>
      <c r="AG25" s="6">
        <v>126.896426858187</v>
      </c>
      <c r="AH25" s="3" t="b">
        <v>0</v>
      </c>
      <c r="AI25" s="6">
        <v>26118.65</v>
      </c>
      <c r="AJ25" s="3" t="b">
        <v>0</v>
      </c>
      <c r="AK25" s="6">
        <v>26278.65</v>
      </c>
      <c r="AL25" s="3" t="b">
        <v>0</v>
      </c>
      <c r="AM25" s="6">
        <v>24604.23</v>
      </c>
      <c r="AN25" s="3" t="b">
        <v>0</v>
      </c>
      <c r="AO25" s="6">
        <v>26087.9</v>
      </c>
      <c r="AP25" s="3" t="b">
        <v>0</v>
      </c>
      <c r="AQ25" s="6">
        <v>27391.31</v>
      </c>
      <c r="AR25" s="3" t="b">
        <v>0</v>
      </c>
      <c r="AS25" s="6">
        <v>25386.44</v>
      </c>
      <c r="AT25" s="3" t="b">
        <v>0</v>
      </c>
      <c r="AU25" s="6">
        <v>25647.21</v>
      </c>
      <c r="AV25" s="3" t="b">
        <v>0</v>
      </c>
      <c r="AW25" s="6">
        <v>26218.49</v>
      </c>
      <c r="AX25" s="3" t="b">
        <v>0</v>
      </c>
      <c r="AY25" s="6">
        <v>25396.75</v>
      </c>
      <c r="AZ25" s="3" t="b">
        <v>0</v>
      </c>
      <c r="BA25" s="6">
        <v>25496.85</v>
      </c>
      <c r="BB25" s="4">
        <v>5805652.8059999999</v>
      </c>
      <c r="BC25" s="4">
        <v>0.33177605120567599</v>
      </c>
      <c r="BD25" s="4" t="s">
        <v>46</v>
      </c>
      <c r="BE25" s="2" t="b">
        <v>0</v>
      </c>
      <c r="BF25" s="4">
        <v>5835687.04</v>
      </c>
      <c r="BG25" s="2" t="b">
        <v>0</v>
      </c>
      <c r="BH25" s="4">
        <v>5807311.9500000002</v>
      </c>
      <c r="BI25" s="2" t="b">
        <v>0</v>
      </c>
      <c r="BJ25" s="4">
        <v>5790054.3799999999</v>
      </c>
      <c r="BK25" s="2" t="b">
        <v>0</v>
      </c>
      <c r="BL25" s="4">
        <v>5811954.0899999999</v>
      </c>
      <c r="BM25" s="2" t="b">
        <v>0</v>
      </c>
      <c r="BN25" s="4">
        <v>5802976.3700000001</v>
      </c>
      <c r="BO25" s="2" t="b">
        <v>0</v>
      </c>
      <c r="BP25" s="4">
        <v>5799635.9900000002</v>
      </c>
      <c r="BQ25" s="2" t="b">
        <v>0</v>
      </c>
      <c r="BR25" s="4">
        <v>5803324.3700000001</v>
      </c>
      <c r="BS25" s="2" t="b">
        <v>0</v>
      </c>
      <c r="BT25" s="4">
        <v>5768429.1600000001</v>
      </c>
      <c r="BU25" s="2" t="b">
        <v>0</v>
      </c>
      <c r="BV25" s="4">
        <v>5832412.8300000001</v>
      </c>
      <c r="BW25" s="2" t="b">
        <v>0</v>
      </c>
      <c r="BX25" s="4">
        <v>5804741.8799999999</v>
      </c>
      <c r="BY25" s="6">
        <v>12064.71</v>
      </c>
      <c r="BZ25" s="6">
        <v>2.7025421858250902</v>
      </c>
      <c r="CA25" s="6" t="s">
        <v>46</v>
      </c>
      <c r="CB25" s="3" t="b">
        <v>0</v>
      </c>
      <c r="CC25" s="6">
        <v>11897.55</v>
      </c>
      <c r="CD25" s="6">
        <v>12518.3</v>
      </c>
      <c r="CE25" s="6">
        <v>12288.07</v>
      </c>
      <c r="CF25" s="6">
        <v>12438.5</v>
      </c>
      <c r="CG25" s="6">
        <v>11917.59</v>
      </c>
      <c r="CH25" s="6">
        <v>11546.74</v>
      </c>
      <c r="CI25" s="6">
        <v>11927.55</v>
      </c>
      <c r="CJ25" s="6">
        <v>11656.77</v>
      </c>
      <c r="CK25" s="6">
        <v>12178</v>
      </c>
      <c r="CL25" s="6">
        <v>12278.03</v>
      </c>
      <c r="CM25" s="4">
        <v>4748.0079999999998</v>
      </c>
      <c r="CN25" s="4">
        <v>6.5134655586403403</v>
      </c>
      <c r="CO25" s="4" t="s">
        <v>46</v>
      </c>
      <c r="CP25" s="19" t="b">
        <v>0</v>
      </c>
      <c r="CQ25" s="20">
        <v>5286.73</v>
      </c>
      <c r="CR25" s="20">
        <v>4836.1499999999996</v>
      </c>
      <c r="CS25" s="20">
        <v>4645.83</v>
      </c>
      <c r="CT25" s="20">
        <v>5176.63</v>
      </c>
      <c r="CU25" s="20">
        <v>4946.29</v>
      </c>
      <c r="CV25" s="20">
        <v>4726.0200000000004</v>
      </c>
      <c r="CW25" s="20">
        <v>4535.71</v>
      </c>
      <c r="CX25" s="20">
        <v>4405.5200000000004</v>
      </c>
      <c r="CY25" s="20">
        <v>4435.57</v>
      </c>
      <c r="CZ25" s="20">
        <v>4485.63</v>
      </c>
      <c r="DA25" s="6">
        <v>274.315</v>
      </c>
      <c r="DB25" s="6">
        <v>19.856067362284701</v>
      </c>
      <c r="DC25" s="6" t="s">
        <v>46</v>
      </c>
      <c r="DD25" s="14" t="b">
        <v>0</v>
      </c>
      <c r="DE25" s="15">
        <v>310.36</v>
      </c>
      <c r="DF25" s="15">
        <v>330.38</v>
      </c>
      <c r="DG25" s="15">
        <v>230.27</v>
      </c>
      <c r="DH25" s="15">
        <v>310.36</v>
      </c>
      <c r="DI25" s="15">
        <v>340.39</v>
      </c>
      <c r="DJ25" s="15">
        <v>300.33999999999997</v>
      </c>
      <c r="DK25" s="15">
        <v>290.33</v>
      </c>
      <c r="DL25" s="15">
        <v>230.26</v>
      </c>
      <c r="DM25" s="15">
        <v>220.25</v>
      </c>
      <c r="DN25" s="15">
        <v>180.21</v>
      </c>
      <c r="DO25" s="4">
        <v>815.94799999999998</v>
      </c>
      <c r="DP25" s="4">
        <v>17.556408386056201</v>
      </c>
      <c r="DQ25" s="4" t="s">
        <v>46</v>
      </c>
      <c r="DR25" s="19" t="b">
        <v>0</v>
      </c>
      <c r="DS25" s="20">
        <v>810.93</v>
      </c>
      <c r="DT25" s="20">
        <v>981.14</v>
      </c>
      <c r="DU25" s="20">
        <v>891.02</v>
      </c>
      <c r="DV25" s="20">
        <v>901.08</v>
      </c>
      <c r="DW25" s="20">
        <v>840.98</v>
      </c>
      <c r="DX25" s="20">
        <v>710.82</v>
      </c>
      <c r="DY25" s="20">
        <v>830.96</v>
      </c>
      <c r="DZ25" s="20">
        <v>620.72</v>
      </c>
      <c r="EA25" s="20">
        <v>570.66</v>
      </c>
      <c r="EB25" s="20">
        <v>1001.17</v>
      </c>
      <c r="EC25" s="6">
        <v>636.73699999999997</v>
      </c>
      <c r="ED25" s="6">
        <v>10.059941624382001</v>
      </c>
      <c r="EE25" s="6" t="s">
        <v>46</v>
      </c>
      <c r="EF25" s="14" t="b">
        <v>0</v>
      </c>
      <c r="EG25" s="15">
        <v>730.83</v>
      </c>
      <c r="EH25" s="15">
        <v>630.73</v>
      </c>
      <c r="EI25" s="15">
        <v>650.79</v>
      </c>
      <c r="EJ25" s="15">
        <v>660.78</v>
      </c>
      <c r="EK25" s="15">
        <v>710.82</v>
      </c>
      <c r="EL25" s="15">
        <v>580.66</v>
      </c>
      <c r="EM25" s="15">
        <v>530.61</v>
      </c>
      <c r="EN25" s="15">
        <v>600.69000000000005</v>
      </c>
      <c r="EO25" s="15">
        <v>690.8</v>
      </c>
      <c r="EP25" s="15">
        <v>580.66</v>
      </c>
      <c r="EQ25" s="4">
        <v>41.045999999999999</v>
      </c>
      <c r="ER25" s="4">
        <v>72.222282266767905</v>
      </c>
      <c r="ES25" s="4" t="s">
        <v>46</v>
      </c>
      <c r="ET25" s="2" t="b">
        <v>0</v>
      </c>
      <c r="EU25" s="4">
        <v>20.02</v>
      </c>
      <c r="EV25" s="4">
        <v>40.049999999999997</v>
      </c>
      <c r="EW25" s="4">
        <v>20.02</v>
      </c>
      <c r="EX25" s="4">
        <v>30.03</v>
      </c>
      <c r="EY25" s="4">
        <v>50.06</v>
      </c>
      <c r="EZ25" s="4">
        <v>120.14</v>
      </c>
      <c r="FA25" s="4">
        <v>40.049999999999997</v>
      </c>
      <c r="FB25" s="4">
        <v>20.02</v>
      </c>
      <c r="FC25" s="4">
        <v>30.03</v>
      </c>
      <c r="FD25" s="4">
        <v>40.04</v>
      </c>
      <c r="FE25" s="6">
        <v>6.0060000000000002</v>
      </c>
      <c r="FF25" s="6">
        <v>179.16128329552299</v>
      </c>
      <c r="FG25" s="6" t="s">
        <v>46</v>
      </c>
      <c r="FH25" s="3" t="b">
        <v>0</v>
      </c>
      <c r="FI25" s="6">
        <v>0</v>
      </c>
      <c r="FJ25" s="6">
        <v>10.01</v>
      </c>
      <c r="FK25" s="6">
        <v>30.03</v>
      </c>
      <c r="FL25" s="6">
        <v>0</v>
      </c>
      <c r="FM25" s="6">
        <v>0</v>
      </c>
      <c r="FN25" s="6">
        <v>0</v>
      </c>
      <c r="FO25" s="6">
        <v>20.02</v>
      </c>
      <c r="FP25" s="6">
        <v>0</v>
      </c>
      <c r="FQ25" s="6">
        <v>0</v>
      </c>
      <c r="FR25" s="6">
        <v>0</v>
      </c>
      <c r="FS25" s="4">
        <v>509.59199999999998</v>
      </c>
      <c r="FT25" s="4">
        <v>18.786739924621099</v>
      </c>
      <c r="FU25" s="4" t="s">
        <v>46</v>
      </c>
      <c r="FV25" s="2" t="b">
        <v>0</v>
      </c>
      <c r="FW25" s="4">
        <v>470.54</v>
      </c>
      <c r="FX25" s="4">
        <v>510.6</v>
      </c>
      <c r="FY25" s="4">
        <v>490.57</v>
      </c>
      <c r="FZ25" s="4">
        <v>590.67999999999995</v>
      </c>
      <c r="GA25" s="4">
        <v>520.6</v>
      </c>
      <c r="GB25" s="4">
        <v>330.38</v>
      </c>
      <c r="GC25" s="4">
        <v>400.46</v>
      </c>
      <c r="GD25" s="4">
        <v>590.69000000000005</v>
      </c>
      <c r="GE25" s="4">
        <v>660.78</v>
      </c>
      <c r="GF25" s="4">
        <v>530.62</v>
      </c>
      <c r="GG25" s="6">
        <v>8.0079999999999991</v>
      </c>
      <c r="GH25" s="6">
        <v>129.09944487358101</v>
      </c>
      <c r="GI25" s="6" t="s">
        <v>46</v>
      </c>
      <c r="GJ25" s="3" t="b">
        <v>0</v>
      </c>
      <c r="GK25" s="6">
        <v>20.02</v>
      </c>
      <c r="GL25" s="6">
        <v>20.02</v>
      </c>
      <c r="GM25" s="6">
        <v>0</v>
      </c>
      <c r="GN25" s="6">
        <v>20.02</v>
      </c>
      <c r="GO25" s="6">
        <v>0</v>
      </c>
      <c r="GP25" s="6">
        <v>0</v>
      </c>
      <c r="GQ25" s="6">
        <v>20.02</v>
      </c>
      <c r="GR25" s="6">
        <v>0</v>
      </c>
      <c r="GS25" s="6">
        <v>0</v>
      </c>
      <c r="GT25" s="6">
        <v>0</v>
      </c>
      <c r="GU25" s="4">
        <v>271.31099999999998</v>
      </c>
      <c r="GV25" s="4">
        <v>16.994997636654301</v>
      </c>
      <c r="GW25" s="4">
        <v>3.8768107465855198E-2</v>
      </c>
      <c r="GX25" s="2" t="b">
        <v>0</v>
      </c>
      <c r="GY25" s="4">
        <v>240.27</v>
      </c>
      <c r="GZ25" s="4">
        <v>360.42</v>
      </c>
      <c r="HA25" s="4">
        <v>310.35000000000002</v>
      </c>
      <c r="HB25" s="4">
        <v>290.33</v>
      </c>
      <c r="HC25" s="4">
        <v>280.32</v>
      </c>
      <c r="HD25" s="4">
        <v>210.25</v>
      </c>
      <c r="HE25" s="4">
        <v>240.27</v>
      </c>
      <c r="HF25" s="4">
        <v>260.3</v>
      </c>
      <c r="HG25" s="4">
        <v>220.25</v>
      </c>
      <c r="HH25" s="4">
        <v>300.35000000000002</v>
      </c>
      <c r="HI25" s="6">
        <v>181.20699999999999</v>
      </c>
      <c r="HJ25" s="6">
        <v>19.740402957728701</v>
      </c>
      <c r="HK25" s="6">
        <v>3.1639131663283297E-2</v>
      </c>
      <c r="HL25" s="3" t="b">
        <v>0</v>
      </c>
      <c r="HM25" s="6">
        <v>180.21</v>
      </c>
      <c r="HN25" s="3" t="b">
        <v>0</v>
      </c>
      <c r="HO25" s="6">
        <v>140.16</v>
      </c>
      <c r="HP25" s="3" t="b">
        <v>0</v>
      </c>
      <c r="HQ25" s="6">
        <v>220.25</v>
      </c>
      <c r="HR25" s="3" t="b">
        <v>0</v>
      </c>
      <c r="HS25" s="6">
        <v>230.26</v>
      </c>
      <c r="HT25" s="3" t="b">
        <v>0</v>
      </c>
      <c r="HU25" s="6">
        <v>210.24</v>
      </c>
      <c r="HV25" s="3" t="b">
        <v>0</v>
      </c>
      <c r="HW25" s="6">
        <v>200.23</v>
      </c>
      <c r="HX25" s="3" t="b">
        <v>0</v>
      </c>
      <c r="HY25" s="6">
        <v>140.16</v>
      </c>
      <c r="HZ25" s="3" t="b">
        <v>0</v>
      </c>
      <c r="IA25" s="6">
        <v>200.23</v>
      </c>
      <c r="IB25" s="3" t="b">
        <v>0</v>
      </c>
      <c r="IC25" s="6">
        <v>150.16999999999999</v>
      </c>
      <c r="ID25" s="3" t="b">
        <v>0</v>
      </c>
      <c r="IE25" s="6">
        <v>140.16</v>
      </c>
      <c r="IF25" s="4">
        <v>30.033999999999999</v>
      </c>
      <c r="IG25" s="4">
        <v>81.653887399451406</v>
      </c>
      <c r="IH25" s="4">
        <v>1.36848415082886E-2</v>
      </c>
      <c r="II25" s="2" t="b">
        <v>0</v>
      </c>
      <c r="IJ25" s="4">
        <v>10.01</v>
      </c>
      <c r="IK25" s="2" t="b">
        <v>0</v>
      </c>
      <c r="IL25" s="4">
        <v>50.06</v>
      </c>
      <c r="IM25" s="2" t="b">
        <v>0</v>
      </c>
      <c r="IN25" s="4">
        <v>20.02</v>
      </c>
      <c r="IO25" s="2" t="b">
        <v>0</v>
      </c>
      <c r="IP25" s="4">
        <v>10.01</v>
      </c>
      <c r="IQ25" s="2" t="b">
        <v>0</v>
      </c>
      <c r="IR25" s="4">
        <v>80.09</v>
      </c>
      <c r="IS25" s="2" t="b">
        <v>0</v>
      </c>
      <c r="IT25" s="4">
        <v>20.02</v>
      </c>
      <c r="IU25" s="2" t="b">
        <v>0</v>
      </c>
      <c r="IV25" s="4">
        <v>50.06</v>
      </c>
      <c r="IW25" s="2" t="b">
        <v>0</v>
      </c>
      <c r="IX25" s="4">
        <v>20.02</v>
      </c>
      <c r="IY25" s="2" t="b">
        <v>0</v>
      </c>
      <c r="IZ25" s="4">
        <v>40.049999999999997</v>
      </c>
      <c r="JA25" s="2" t="b">
        <v>0</v>
      </c>
      <c r="JB25" s="4">
        <v>0</v>
      </c>
      <c r="JC25" s="6">
        <v>2.0019999999999998</v>
      </c>
      <c r="JD25" s="6">
        <v>210.81851067789199</v>
      </c>
      <c r="JE25" s="6">
        <v>4.5544923856713198E-3</v>
      </c>
      <c r="JF25" s="3" t="b">
        <v>0</v>
      </c>
      <c r="JG25" s="6">
        <v>0</v>
      </c>
      <c r="JH25" s="3" t="b">
        <v>0</v>
      </c>
      <c r="JI25" s="6">
        <v>0</v>
      </c>
      <c r="JJ25" s="3" t="b">
        <v>0</v>
      </c>
      <c r="JK25" s="6">
        <v>10.01</v>
      </c>
      <c r="JL25" s="3" t="b">
        <v>0</v>
      </c>
      <c r="JM25" s="6">
        <v>0</v>
      </c>
      <c r="JN25" s="3" t="b">
        <v>0</v>
      </c>
      <c r="JO25" s="6">
        <v>0</v>
      </c>
      <c r="JP25" s="3" t="b">
        <v>0</v>
      </c>
      <c r="JQ25" s="6">
        <v>0</v>
      </c>
      <c r="JR25" s="3" t="b">
        <v>0</v>
      </c>
      <c r="JS25" s="6">
        <v>0</v>
      </c>
      <c r="JT25" s="3" t="b">
        <v>0</v>
      </c>
      <c r="JU25" s="6">
        <v>10.01</v>
      </c>
      <c r="JV25" s="3" t="b">
        <v>0</v>
      </c>
      <c r="JW25" s="6">
        <v>0</v>
      </c>
      <c r="JX25" s="3" t="b">
        <v>0</v>
      </c>
      <c r="JY25" s="6">
        <v>0</v>
      </c>
      <c r="JZ25" s="4">
        <v>46.052</v>
      </c>
      <c r="KA25" s="4">
        <v>34.299905645982101</v>
      </c>
      <c r="KB25" s="4">
        <v>1.2584672620243599E-2</v>
      </c>
      <c r="KC25" s="2" t="b">
        <v>0</v>
      </c>
      <c r="KD25" s="4">
        <v>50.05</v>
      </c>
      <c r="KE25" s="2" t="b">
        <v>0</v>
      </c>
      <c r="KF25" s="4">
        <v>60.07</v>
      </c>
      <c r="KG25" s="2" t="b">
        <v>0</v>
      </c>
      <c r="KH25" s="4">
        <v>30.03</v>
      </c>
      <c r="KI25" s="2" t="b">
        <v>0</v>
      </c>
      <c r="KJ25" s="4">
        <v>60.07</v>
      </c>
      <c r="KK25" s="2" t="b">
        <v>0</v>
      </c>
      <c r="KL25" s="4">
        <v>50.06</v>
      </c>
      <c r="KM25" s="2" t="b">
        <v>0</v>
      </c>
      <c r="KN25" s="4">
        <v>50.06</v>
      </c>
      <c r="KO25" s="2" t="b">
        <v>0</v>
      </c>
      <c r="KP25" s="4">
        <v>50.06</v>
      </c>
      <c r="KQ25" s="2" t="b">
        <v>0</v>
      </c>
      <c r="KR25" s="4">
        <v>10.01</v>
      </c>
      <c r="KS25" s="2" t="b">
        <v>0</v>
      </c>
      <c r="KT25" s="4">
        <v>60.07</v>
      </c>
      <c r="KU25" s="2" t="b">
        <v>0</v>
      </c>
      <c r="KV25" s="4">
        <v>40.04</v>
      </c>
      <c r="KW25" s="6">
        <v>3.0030000000000001</v>
      </c>
      <c r="KX25" s="6">
        <v>224.98285257018401</v>
      </c>
      <c r="KY25" s="6">
        <v>4.0614239314434898E-3</v>
      </c>
      <c r="KZ25" s="3" t="b">
        <v>0</v>
      </c>
      <c r="LA25" s="6">
        <v>0</v>
      </c>
      <c r="LB25" s="3" t="b">
        <v>0</v>
      </c>
      <c r="LC25" s="6">
        <v>0</v>
      </c>
      <c r="LD25" s="3" t="b">
        <v>0</v>
      </c>
      <c r="LE25" s="6">
        <v>0</v>
      </c>
      <c r="LF25" s="3" t="b">
        <v>0</v>
      </c>
      <c r="LG25" s="6">
        <v>0</v>
      </c>
      <c r="LH25" s="3" t="b">
        <v>0</v>
      </c>
      <c r="LI25" s="6">
        <v>0</v>
      </c>
      <c r="LJ25" s="3" t="b">
        <v>0</v>
      </c>
      <c r="LK25" s="6">
        <v>0</v>
      </c>
      <c r="LL25" s="3" t="b">
        <v>0</v>
      </c>
      <c r="LM25" s="6">
        <v>10.01</v>
      </c>
      <c r="LN25" s="3" t="b">
        <v>0</v>
      </c>
      <c r="LO25" s="6">
        <v>20.02</v>
      </c>
      <c r="LP25" s="3" t="b">
        <v>0</v>
      </c>
      <c r="LQ25" s="6">
        <v>0</v>
      </c>
      <c r="LR25" s="3" t="b">
        <v>0</v>
      </c>
      <c r="LS25" s="6">
        <v>0</v>
      </c>
    </row>
    <row r="26" spans="1:331" x14ac:dyDescent="0.25">
      <c r="A26" s="3"/>
      <c r="B26" s="3" t="b">
        <v>0</v>
      </c>
      <c r="C26" s="3" t="s">
        <v>67</v>
      </c>
      <c r="D26" s="7">
        <v>43418.527280092603</v>
      </c>
      <c r="E26" s="5" t="s">
        <v>39</v>
      </c>
      <c r="F26" s="6"/>
      <c r="G26" s="3" t="s">
        <v>149</v>
      </c>
      <c r="H26" s="4">
        <v>3864.8090000000002</v>
      </c>
      <c r="I26" s="4">
        <v>7.2866182058333999</v>
      </c>
      <c r="J26" s="4">
        <v>130.32925296329799</v>
      </c>
      <c r="K26" s="2" t="b">
        <v>0</v>
      </c>
      <c r="L26" s="4">
        <v>3944.87</v>
      </c>
      <c r="M26" s="2" t="b">
        <v>0</v>
      </c>
      <c r="N26" s="4">
        <v>4485.72</v>
      </c>
      <c r="O26" s="2" t="b">
        <v>0</v>
      </c>
      <c r="P26" s="4">
        <v>3664.49</v>
      </c>
      <c r="Q26" s="2" t="b">
        <v>0</v>
      </c>
      <c r="R26" s="4">
        <v>3584.36</v>
      </c>
      <c r="S26" s="2" t="b">
        <v>0</v>
      </c>
      <c r="T26" s="4">
        <v>3774.76</v>
      </c>
      <c r="U26" s="2" t="b">
        <v>0</v>
      </c>
      <c r="V26" s="4">
        <v>3784.74</v>
      </c>
      <c r="W26" s="2" t="b">
        <v>0</v>
      </c>
      <c r="X26" s="4">
        <v>3584.47</v>
      </c>
      <c r="Y26" s="2" t="b">
        <v>0</v>
      </c>
      <c r="Z26" s="4">
        <v>4045</v>
      </c>
      <c r="AA26" s="2" t="b">
        <v>0</v>
      </c>
      <c r="AB26" s="4">
        <v>4085.04</v>
      </c>
      <c r="AC26" s="2" t="b">
        <v>0</v>
      </c>
      <c r="AD26" s="4">
        <v>3694.64</v>
      </c>
      <c r="AE26" s="6">
        <v>73253.100000000006</v>
      </c>
      <c r="AF26" s="6">
        <v>1.83919723063611</v>
      </c>
      <c r="AG26" s="6">
        <v>124.59055012765801</v>
      </c>
      <c r="AH26" s="3" t="b">
        <v>0</v>
      </c>
      <c r="AI26" s="6">
        <v>71531.41</v>
      </c>
      <c r="AJ26" s="3" t="b">
        <v>0</v>
      </c>
      <c r="AK26" s="6">
        <v>73802.240000000005</v>
      </c>
      <c r="AL26" s="3" t="b">
        <v>0</v>
      </c>
      <c r="AM26" s="6">
        <v>72213.83</v>
      </c>
      <c r="AN26" s="3" t="b">
        <v>0</v>
      </c>
      <c r="AO26" s="6">
        <v>71108.58</v>
      </c>
      <c r="AP26" s="3" t="b">
        <v>0</v>
      </c>
      <c r="AQ26" s="6">
        <v>75340.600000000006</v>
      </c>
      <c r="AR26" s="3" t="b">
        <v>0</v>
      </c>
      <c r="AS26" s="6">
        <v>72587.69</v>
      </c>
      <c r="AT26" s="3" t="b">
        <v>0</v>
      </c>
      <c r="AU26" s="6">
        <v>73804.36</v>
      </c>
      <c r="AV26" s="3" t="b">
        <v>0</v>
      </c>
      <c r="AW26" s="6">
        <v>74405.98</v>
      </c>
      <c r="AX26" s="3" t="b">
        <v>0</v>
      </c>
      <c r="AY26" s="6">
        <v>73550.86</v>
      </c>
      <c r="AZ26" s="3" t="b">
        <v>0</v>
      </c>
      <c r="BA26" s="6">
        <v>74185.45</v>
      </c>
      <c r="BB26" s="4">
        <v>9758184.9680000003</v>
      </c>
      <c r="BC26" s="4">
        <v>0.31911460102468397</v>
      </c>
      <c r="BD26" s="4">
        <v>35.729745534983302</v>
      </c>
      <c r="BE26" s="2" t="b">
        <v>0</v>
      </c>
      <c r="BF26" s="4">
        <v>9828614.2100000009</v>
      </c>
      <c r="BG26" s="2" t="b">
        <v>0</v>
      </c>
      <c r="BH26" s="4">
        <v>9754070.5999999996</v>
      </c>
      <c r="BI26" s="2" t="b">
        <v>0</v>
      </c>
      <c r="BJ26" s="4">
        <v>9750771.6799999997</v>
      </c>
      <c r="BK26" s="2" t="b">
        <v>0</v>
      </c>
      <c r="BL26" s="4">
        <v>9734686.2200000007</v>
      </c>
      <c r="BM26" s="2" t="b">
        <v>0</v>
      </c>
      <c r="BN26" s="4">
        <v>9778293.8900000006</v>
      </c>
      <c r="BO26" s="2" t="b">
        <v>0</v>
      </c>
      <c r="BP26" s="4">
        <v>9765124.4700000007</v>
      </c>
      <c r="BQ26" s="2" t="b">
        <v>0</v>
      </c>
      <c r="BR26" s="4">
        <v>9757028.8699999992</v>
      </c>
      <c r="BS26" s="2" t="b">
        <v>0</v>
      </c>
      <c r="BT26" s="4">
        <v>9717067.9800000004</v>
      </c>
      <c r="BU26" s="2" t="b">
        <v>0</v>
      </c>
      <c r="BV26" s="4">
        <v>9768030.5</v>
      </c>
      <c r="BW26" s="2" t="b">
        <v>0</v>
      </c>
      <c r="BX26" s="4">
        <v>9728161.2599999998</v>
      </c>
      <c r="BY26" s="6">
        <v>2164234.5019999999</v>
      </c>
      <c r="BZ26" s="6">
        <v>0.79708820259986102</v>
      </c>
      <c r="CA26" s="6">
        <v>43.182081902974502</v>
      </c>
      <c r="CB26" s="3" t="b">
        <v>0</v>
      </c>
      <c r="CC26" s="6">
        <v>2174566.9900000002</v>
      </c>
      <c r="CD26" s="6">
        <v>2180587.31</v>
      </c>
      <c r="CE26" s="6">
        <v>2166067.3199999998</v>
      </c>
      <c r="CF26" s="6">
        <v>2151699.98</v>
      </c>
      <c r="CG26" s="6">
        <v>2170923.89</v>
      </c>
      <c r="CH26" s="6">
        <v>2162158.1800000002</v>
      </c>
      <c r="CI26" s="6">
        <v>2187500.63</v>
      </c>
      <c r="CJ26" s="6">
        <v>2159960.9</v>
      </c>
      <c r="CK26" s="6">
        <v>2125057.0099999998</v>
      </c>
      <c r="CL26" s="6">
        <v>2163822.81</v>
      </c>
      <c r="CM26" s="4">
        <v>884663.23800000001</v>
      </c>
      <c r="CN26" s="4">
        <v>0.30598867735508201</v>
      </c>
      <c r="CO26" s="4">
        <v>41.644093016244099</v>
      </c>
      <c r="CP26" s="19" t="b">
        <v>0</v>
      </c>
      <c r="CQ26" s="20">
        <v>885907.97</v>
      </c>
      <c r="CR26" s="20">
        <v>887971.32</v>
      </c>
      <c r="CS26" s="20">
        <v>883428.01</v>
      </c>
      <c r="CT26" s="20">
        <v>882171.83</v>
      </c>
      <c r="CU26" s="20">
        <v>884982.33</v>
      </c>
      <c r="CV26" s="20">
        <v>888031.12</v>
      </c>
      <c r="CW26" s="20">
        <v>885656.91</v>
      </c>
      <c r="CX26" s="20">
        <v>884606.18</v>
      </c>
      <c r="CY26" s="20">
        <v>878902.04</v>
      </c>
      <c r="CZ26" s="20">
        <v>884974.67</v>
      </c>
      <c r="DA26" s="6">
        <v>498003.20199999999</v>
      </c>
      <c r="DB26" s="6">
        <v>0.601702249826786</v>
      </c>
      <c r="DC26" s="6">
        <v>4.2446910462877803</v>
      </c>
      <c r="DD26" s="14" t="b">
        <v>0</v>
      </c>
      <c r="DE26" s="15">
        <v>496263.34</v>
      </c>
      <c r="DF26" s="15">
        <v>497706.21</v>
      </c>
      <c r="DG26" s="15">
        <v>494318.23</v>
      </c>
      <c r="DH26" s="15">
        <v>499110.31</v>
      </c>
      <c r="DI26" s="15">
        <v>494307.03</v>
      </c>
      <c r="DJ26" s="15">
        <v>496728.96</v>
      </c>
      <c r="DK26" s="15">
        <v>497737.08</v>
      </c>
      <c r="DL26" s="15">
        <v>500415.93</v>
      </c>
      <c r="DM26" s="15">
        <v>504372.71</v>
      </c>
      <c r="DN26" s="15">
        <v>499072.22</v>
      </c>
      <c r="DO26" s="4">
        <v>121399.46400000001</v>
      </c>
      <c r="DP26" s="4">
        <v>0.96022580515322997</v>
      </c>
      <c r="DQ26" s="4">
        <v>0.88118144998229397</v>
      </c>
      <c r="DR26" s="19" t="b">
        <v>0</v>
      </c>
      <c r="DS26" s="20">
        <v>121123.42</v>
      </c>
      <c r="DT26" s="20">
        <v>121910.58</v>
      </c>
      <c r="DU26" s="20">
        <v>120176.95</v>
      </c>
      <c r="DV26" s="20">
        <v>122314.43</v>
      </c>
      <c r="DW26" s="20">
        <v>120689.75</v>
      </c>
      <c r="DX26" s="20">
        <v>121209.23</v>
      </c>
      <c r="DY26" s="20">
        <v>119237.75</v>
      </c>
      <c r="DZ26" s="20">
        <v>123021.95</v>
      </c>
      <c r="EA26" s="20">
        <v>122690.48</v>
      </c>
      <c r="EB26" s="20">
        <v>121620.1</v>
      </c>
      <c r="EC26" s="6">
        <v>1702.0250000000001</v>
      </c>
      <c r="ED26" s="6">
        <v>10.945379370161101</v>
      </c>
      <c r="EE26" s="6" t="s">
        <v>46</v>
      </c>
      <c r="EF26" s="14" t="b">
        <v>0</v>
      </c>
      <c r="EG26" s="15">
        <v>1742.07</v>
      </c>
      <c r="EH26" s="15">
        <v>1762.12</v>
      </c>
      <c r="EI26" s="15">
        <v>1451.74</v>
      </c>
      <c r="EJ26" s="15">
        <v>1541.81</v>
      </c>
      <c r="EK26" s="15">
        <v>1641.98</v>
      </c>
      <c r="EL26" s="15">
        <v>1661.97</v>
      </c>
      <c r="EM26" s="15">
        <v>1702.02</v>
      </c>
      <c r="EN26" s="15">
        <v>1551.82</v>
      </c>
      <c r="EO26" s="15">
        <v>2112.5</v>
      </c>
      <c r="EP26" s="15">
        <v>1852.22</v>
      </c>
      <c r="EQ26" s="4">
        <v>526965.98199999996</v>
      </c>
      <c r="ER26" s="4">
        <v>0.93886642159600597</v>
      </c>
      <c r="ES26" s="4">
        <v>4.1394708252700498</v>
      </c>
      <c r="ET26" s="2" t="b">
        <v>0</v>
      </c>
      <c r="EU26" s="4">
        <v>524436.41</v>
      </c>
      <c r="EV26" s="4">
        <v>527398.02</v>
      </c>
      <c r="EW26" s="4">
        <v>523744.08</v>
      </c>
      <c r="EX26" s="4">
        <v>524599.03</v>
      </c>
      <c r="EY26" s="4">
        <v>530245.75</v>
      </c>
      <c r="EZ26" s="4">
        <v>524220.43</v>
      </c>
      <c r="FA26" s="4">
        <v>525930.54</v>
      </c>
      <c r="FB26" s="4">
        <v>524515.77</v>
      </c>
      <c r="FC26" s="4">
        <v>539893.43000000005</v>
      </c>
      <c r="FD26" s="4">
        <v>524676.36</v>
      </c>
      <c r="FE26" s="6">
        <v>340939.53100000002</v>
      </c>
      <c r="FF26" s="6">
        <v>0.97969419356939003</v>
      </c>
      <c r="FG26" s="6">
        <v>4.4930801960501299</v>
      </c>
      <c r="FH26" s="3" t="b">
        <v>0</v>
      </c>
      <c r="FI26" s="6">
        <v>339750.82</v>
      </c>
      <c r="FJ26" s="6">
        <v>339209.1</v>
      </c>
      <c r="FK26" s="6">
        <v>337713.34</v>
      </c>
      <c r="FL26" s="6">
        <v>336234.35</v>
      </c>
      <c r="FM26" s="6">
        <v>343600.12</v>
      </c>
      <c r="FN26" s="6">
        <v>339452.47</v>
      </c>
      <c r="FO26" s="6">
        <v>345254.99</v>
      </c>
      <c r="FP26" s="6">
        <v>338566.62</v>
      </c>
      <c r="FQ26" s="6">
        <v>344830.23</v>
      </c>
      <c r="FR26" s="6">
        <v>344783.27</v>
      </c>
      <c r="FS26" s="4">
        <v>1346.606</v>
      </c>
      <c r="FT26" s="4">
        <v>8.9032232108335396</v>
      </c>
      <c r="FU26" s="4" t="s">
        <v>46</v>
      </c>
      <c r="FV26" s="2" t="b">
        <v>0</v>
      </c>
      <c r="FW26" s="4">
        <v>1311.58</v>
      </c>
      <c r="FX26" s="4">
        <v>1261.48</v>
      </c>
      <c r="FY26" s="4">
        <v>1501.78</v>
      </c>
      <c r="FZ26" s="4">
        <v>1221.45</v>
      </c>
      <c r="GA26" s="4">
        <v>1361.61</v>
      </c>
      <c r="GB26" s="4">
        <v>1351.59</v>
      </c>
      <c r="GC26" s="4">
        <v>1481.81</v>
      </c>
      <c r="GD26" s="4">
        <v>1471.75</v>
      </c>
      <c r="GE26" s="4">
        <v>1371.65</v>
      </c>
      <c r="GF26" s="4">
        <v>1131.3599999999999</v>
      </c>
      <c r="GG26" s="6">
        <v>13276.874</v>
      </c>
      <c r="GH26" s="6">
        <v>2.3158993470982598</v>
      </c>
      <c r="GI26" s="6">
        <v>7.9717512786656994E-2</v>
      </c>
      <c r="GJ26" s="3" t="b">
        <v>0</v>
      </c>
      <c r="GK26" s="6">
        <v>13030.34</v>
      </c>
      <c r="GL26" s="6">
        <v>13821.82</v>
      </c>
      <c r="GM26" s="6">
        <v>13301.05</v>
      </c>
      <c r="GN26" s="6">
        <v>13190.72</v>
      </c>
      <c r="GO26" s="6">
        <v>13621.36</v>
      </c>
      <c r="GP26" s="6">
        <v>13160.49</v>
      </c>
      <c r="GQ26" s="6">
        <v>13280.86</v>
      </c>
      <c r="GR26" s="6">
        <v>12799.93</v>
      </c>
      <c r="GS26" s="6">
        <v>13531.48</v>
      </c>
      <c r="GT26" s="6">
        <v>13030.69</v>
      </c>
      <c r="GU26" s="4">
        <v>902533.35699999996</v>
      </c>
      <c r="GV26" s="4">
        <v>0.733547654892167</v>
      </c>
      <c r="GW26" s="4">
        <v>128.96458372751201</v>
      </c>
      <c r="GX26" s="2" t="b">
        <v>0</v>
      </c>
      <c r="GY26" s="4">
        <v>894839.46</v>
      </c>
      <c r="GZ26" s="4">
        <v>906797.14</v>
      </c>
      <c r="HA26" s="4">
        <v>889366.89</v>
      </c>
      <c r="HB26" s="4">
        <v>906827.13</v>
      </c>
      <c r="HC26" s="4">
        <v>904755.39</v>
      </c>
      <c r="HD26" s="4">
        <v>900260.99</v>
      </c>
      <c r="HE26" s="4">
        <v>906181.31</v>
      </c>
      <c r="HF26" s="4">
        <v>898506.35</v>
      </c>
      <c r="HG26" s="4">
        <v>907377.52</v>
      </c>
      <c r="HH26" s="4">
        <v>910421.39</v>
      </c>
      <c r="HI26" s="6">
        <v>731531.99800000002</v>
      </c>
      <c r="HJ26" s="6">
        <v>1.22535094166184</v>
      </c>
      <c r="HK26" s="6">
        <v>127.727059112654</v>
      </c>
      <c r="HL26" s="3" t="b">
        <v>0</v>
      </c>
      <c r="HM26" s="6">
        <v>749110.12</v>
      </c>
      <c r="HN26" s="3" t="b">
        <v>0</v>
      </c>
      <c r="HO26" s="6">
        <v>737365.37</v>
      </c>
      <c r="HP26" s="3" t="b">
        <v>0</v>
      </c>
      <c r="HQ26" s="6">
        <v>739972.76</v>
      </c>
      <c r="HR26" s="3" t="b">
        <v>0</v>
      </c>
      <c r="HS26" s="6">
        <v>727262.2</v>
      </c>
      <c r="HT26" s="3" t="b">
        <v>0</v>
      </c>
      <c r="HU26" s="6">
        <v>731016.65</v>
      </c>
      <c r="HV26" s="3" t="b">
        <v>0</v>
      </c>
      <c r="HW26" s="6">
        <v>729514.86</v>
      </c>
      <c r="HX26" s="3" t="b">
        <v>0</v>
      </c>
      <c r="HY26" s="6">
        <v>730442.41</v>
      </c>
      <c r="HZ26" s="3" t="b">
        <v>0</v>
      </c>
      <c r="IA26" s="6">
        <v>727212.28</v>
      </c>
      <c r="IB26" s="3" t="b">
        <v>0</v>
      </c>
      <c r="IC26" s="6">
        <v>715645.48</v>
      </c>
      <c r="ID26" s="3" t="b">
        <v>0</v>
      </c>
      <c r="IE26" s="6">
        <v>727777.85</v>
      </c>
      <c r="IF26" s="4">
        <v>213449.43900000001</v>
      </c>
      <c r="IG26" s="4">
        <v>0.72793821294915995</v>
      </c>
      <c r="IH26" s="4">
        <v>97.257166636082999</v>
      </c>
      <c r="II26" s="2" t="b">
        <v>0</v>
      </c>
      <c r="IJ26" s="4">
        <v>212076.59</v>
      </c>
      <c r="IK26" s="2" t="b">
        <v>0</v>
      </c>
      <c r="IL26" s="4">
        <v>211468.99</v>
      </c>
      <c r="IM26" s="2" t="b">
        <v>0</v>
      </c>
      <c r="IN26" s="4">
        <v>211751.24</v>
      </c>
      <c r="IO26" s="2" t="b">
        <v>0</v>
      </c>
      <c r="IP26" s="4">
        <v>213817.24</v>
      </c>
      <c r="IQ26" s="2" t="b">
        <v>0</v>
      </c>
      <c r="IR26" s="4">
        <v>215178.85</v>
      </c>
      <c r="IS26" s="2" t="b">
        <v>0</v>
      </c>
      <c r="IT26" s="4">
        <v>214144.94</v>
      </c>
      <c r="IU26" s="2" t="b">
        <v>0</v>
      </c>
      <c r="IV26" s="4">
        <v>216072.32000000001</v>
      </c>
      <c r="IW26" s="2" t="b">
        <v>0</v>
      </c>
      <c r="IX26" s="4">
        <v>212045.2</v>
      </c>
      <c r="IY26" s="2" t="b">
        <v>0</v>
      </c>
      <c r="IZ26" s="4">
        <v>213837</v>
      </c>
      <c r="JA26" s="2" t="b">
        <v>0</v>
      </c>
      <c r="JB26" s="4">
        <v>214102.02</v>
      </c>
      <c r="JC26" s="6">
        <v>41807.453999999998</v>
      </c>
      <c r="JD26" s="6">
        <v>2.00140418884255</v>
      </c>
      <c r="JE26" s="6">
        <v>95.110754698953102</v>
      </c>
      <c r="JF26" s="3" t="b">
        <v>0</v>
      </c>
      <c r="JG26" s="6">
        <v>41811.949999999997</v>
      </c>
      <c r="JH26" s="3" t="b">
        <v>0</v>
      </c>
      <c r="JI26" s="6">
        <v>42725.69</v>
      </c>
      <c r="JJ26" s="3" t="b">
        <v>0</v>
      </c>
      <c r="JK26" s="6">
        <v>41670.550000000003</v>
      </c>
      <c r="JL26" s="3" t="b">
        <v>0</v>
      </c>
      <c r="JM26" s="6">
        <v>42322.8</v>
      </c>
      <c r="JN26" s="3" t="b">
        <v>0</v>
      </c>
      <c r="JO26" s="6">
        <v>42052.47</v>
      </c>
      <c r="JP26" s="3" t="b">
        <v>0</v>
      </c>
      <c r="JQ26" s="6">
        <v>40034.379999999997</v>
      </c>
      <c r="JR26" s="3" t="b">
        <v>0</v>
      </c>
      <c r="JS26" s="6">
        <v>42434.1</v>
      </c>
      <c r="JT26" s="3" t="b">
        <v>0</v>
      </c>
      <c r="JU26" s="6">
        <v>42543.88</v>
      </c>
      <c r="JV26" s="3" t="b">
        <v>0</v>
      </c>
      <c r="JW26" s="6">
        <v>41680.58</v>
      </c>
      <c r="JX26" s="3" t="b">
        <v>0</v>
      </c>
      <c r="JY26" s="6">
        <v>40798.14</v>
      </c>
      <c r="JZ26" s="4">
        <v>354978.51400000002</v>
      </c>
      <c r="KA26" s="4">
        <v>0.66513955237543798</v>
      </c>
      <c r="KB26" s="4">
        <v>97.005306738264395</v>
      </c>
      <c r="KC26" s="2" t="b">
        <v>0</v>
      </c>
      <c r="KD26" s="4">
        <v>356040.35</v>
      </c>
      <c r="KE26" s="2" t="b">
        <v>0</v>
      </c>
      <c r="KF26" s="4">
        <v>352830.03</v>
      </c>
      <c r="KG26" s="2" t="b">
        <v>0</v>
      </c>
      <c r="KH26" s="4">
        <v>350056.96000000002</v>
      </c>
      <c r="KI26" s="2" t="b">
        <v>0</v>
      </c>
      <c r="KJ26" s="4">
        <v>354249.6</v>
      </c>
      <c r="KK26" s="2" t="b">
        <v>0</v>
      </c>
      <c r="KL26" s="4">
        <v>357825.62</v>
      </c>
      <c r="KM26" s="2" t="b">
        <v>0</v>
      </c>
      <c r="KN26" s="4">
        <v>354463.16</v>
      </c>
      <c r="KO26" s="2" t="b">
        <v>0</v>
      </c>
      <c r="KP26" s="4">
        <v>355547.47</v>
      </c>
      <c r="KQ26" s="2" t="b">
        <v>0</v>
      </c>
      <c r="KR26" s="4">
        <v>355143.22</v>
      </c>
      <c r="KS26" s="2" t="b">
        <v>0</v>
      </c>
      <c r="KT26" s="4">
        <v>358265.85</v>
      </c>
      <c r="KU26" s="2" t="b">
        <v>0</v>
      </c>
      <c r="KV26" s="4">
        <v>355362.88</v>
      </c>
      <c r="KW26" s="6">
        <v>69918.274999999994</v>
      </c>
      <c r="KX26" s="6">
        <v>1.51216192170825</v>
      </c>
      <c r="KY26" s="6">
        <v>94.561357086329295</v>
      </c>
      <c r="KZ26" s="3" t="b">
        <v>0</v>
      </c>
      <c r="LA26" s="6">
        <v>69387.48</v>
      </c>
      <c r="LB26" s="3" t="b">
        <v>0</v>
      </c>
      <c r="LC26" s="6">
        <v>69758.720000000001</v>
      </c>
      <c r="LD26" s="3" t="b">
        <v>0</v>
      </c>
      <c r="LE26" s="6">
        <v>70291.710000000006</v>
      </c>
      <c r="LF26" s="3" t="b">
        <v>0</v>
      </c>
      <c r="LG26" s="6">
        <v>68089.72</v>
      </c>
      <c r="LH26" s="3" t="b">
        <v>0</v>
      </c>
      <c r="LI26" s="6">
        <v>69459.23</v>
      </c>
      <c r="LJ26" s="3" t="b">
        <v>0</v>
      </c>
      <c r="LK26" s="6">
        <v>72254.36</v>
      </c>
      <c r="LL26" s="3" t="b">
        <v>0</v>
      </c>
      <c r="LM26" s="6">
        <v>69889.95</v>
      </c>
      <c r="LN26" s="3" t="b">
        <v>0</v>
      </c>
      <c r="LO26" s="6">
        <v>70150.73</v>
      </c>
      <c r="LP26" s="3" t="b">
        <v>0</v>
      </c>
      <c r="LQ26" s="6">
        <v>69428.25</v>
      </c>
      <c r="LR26" s="3" t="b">
        <v>0</v>
      </c>
      <c r="LS26" s="6">
        <v>70472.600000000006</v>
      </c>
    </row>
    <row r="27" spans="1:331" x14ac:dyDescent="0.25">
      <c r="A27" s="3"/>
      <c r="B27" s="3" t="b">
        <v>0</v>
      </c>
      <c r="C27" s="3" t="s">
        <v>205</v>
      </c>
      <c r="D27" s="7">
        <v>43418.530868055597</v>
      </c>
      <c r="E27" s="5" t="s">
        <v>39</v>
      </c>
      <c r="F27" s="6"/>
      <c r="G27" s="3" t="s">
        <v>49</v>
      </c>
      <c r="H27" s="4">
        <v>965.125</v>
      </c>
      <c r="I27" s="4">
        <v>12.6795754126261</v>
      </c>
      <c r="J27" s="4">
        <v>132.792839705934</v>
      </c>
      <c r="K27" s="2" t="b">
        <v>0</v>
      </c>
      <c r="L27" s="4">
        <v>760.88</v>
      </c>
      <c r="M27" s="2" t="b">
        <v>0</v>
      </c>
      <c r="N27" s="4">
        <v>951.1</v>
      </c>
      <c r="O27" s="2" t="b">
        <v>0</v>
      </c>
      <c r="P27" s="4">
        <v>961.1</v>
      </c>
      <c r="Q27" s="2" t="b">
        <v>0</v>
      </c>
      <c r="R27" s="4">
        <v>850.98</v>
      </c>
      <c r="S27" s="2" t="b">
        <v>0</v>
      </c>
      <c r="T27" s="4">
        <v>1071.24</v>
      </c>
      <c r="U27" s="2" t="b">
        <v>0</v>
      </c>
      <c r="V27" s="4">
        <v>1141.32</v>
      </c>
      <c r="W27" s="2" t="b">
        <v>0</v>
      </c>
      <c r="X27" s="4">
        <v>1071.28</v>
      </c>
      <c r="Y27" s="2" t="b">
        <v>0</v>
      </c>
      <c r="Z27" s="4">
        <v>850.98</v>
      </c>
      <c r="AA27" s="2" t="b">
        <v>0</v>
      </c>
      <c r="AB27" s="4">
        <v>1071.31</v>
      </c>
      <c r="AC27" s="2" t="b">
        <v>0</v>
      </c>
      <c r="AD27" s="4">
        <v>921.06</v>
      </c>
      <c r="AE27" s="6">
        <v>25448.591</v>
      </c>
      <c r="AF27" s="6">
        <v>2.8973514757185801</v>
      </c>
      <c r="AG27" s="6">
        <v>126.916573625334</v>
      </c>
      <c r="AH27" s="3" t="b">
        <v>0</v>
      </c>
      <c r="AI27" s="6">
        <v>26679.94</v>
      </c>
      <c r="AJ27" s="3" t="b">
        <v>0</v>
      </c>
      <c r="AK27" s="6">
        <v>25326.32</v>
      </c>
      <c r="AL27" s="3" t="b">
        <v>0</v>
      </c>
      <c r="AM27" s="6">
        <v>24324.02</v>
      </c>
      <c r="AN27" s="3" t="b">
        <v>0</v>
      </c>
      <c r="AO27" s="6">
        <v>24774.82</v>
      </c>
      <c r="AP27" s="3" t="b">
        <v>0</v>
      </c>
      <c r="AQ27" s="6">
        <v>25054.959999999999</v>
      </c>
      <c r="AR27" s="3" t="b">
        <v>0</v>
      </c>
      <c r="AS27" s="6">
        <v>25315.96</v>
      </c>
      <c r="AT27" s="3" t="b">
        <v>0</v>
      </c>
      <c r="AU27" s="6">
        <v>25676.75</v>
      </c>
      <c r="AV27" s="3" t="b">
        <v>0</v>
      </c>
      <c r="AW27" s="6">
        <v>26609.919999999998</v>
      </c>
      <c r="AX27" s="3" t="b">
        <v>0</v>
      </c>
      <c r="AY27" s="6">
        <v>25527.08</v>
      </c>
      <c r="AZ27" s="3" t="b">
        <v>0</v>
      </c>
      <c r="BA27" s="6">
        <v>25196.14</v>
      </c>
      <c r="BB27" s="4">
        <v>5731815.2699999996</v>
      </c>
      <c r="BC27" s="4">
        <v>0.35393257666966699</v>
      </c>
      <c r="BD27" s="4" t="s">
        <v>46</v>
      </c>
      <c r="BE27" s="2" t="b">
        <v>0</v>
      </c>
      <c r="BF27" s="4">
        <v>5748181.0999999996</v>
      </c>
      <c r="BG27" s="2" t="b">
        <v>0</v>
      </c>
      <c r="BH27" s="4">
        <v>5762279.4199999999</v>
      </c>
      <c r="BI27" s="2" t="b">
        <v>0</v>
      </c>
      <c r="BJ27" s="4">
        <v>5729427.9800000004</v>
      </c>
      <c r="BK27" s="2" t="b">
        <v>0</v>
      </c>
      <c r="BL27" s="4">
        <v>5739886.7199999997</v>
      </c>
      <c r="BM27" s="2" t="b">
        <v>0</v>
      </c>
      <c r="BN27" s="4">
        <v>5755855.8099999996</v>
      </c>
      <c r="BO27" s="2" t="b">
        <v>0</v>
      </c>
      <c r="BP27" s="4">
        <v>5732067.96</v>
      </c>
      <c r="BQ27" s="2" t="b">
        <v>0</v>
      </c>
      <c r="BR27" s="4">
        <v>5699933.1699999999</v>
      </c>
      <c r="BS27" s="2" t="b">
        <v>0</v>
      </c>
      <c r="BT27" s="4">
        <v>5723717.4199999999</v>
      </c>
      <c r="BU27" s="2" t="b">
        <v>0</v>
      </c>
      <c r="BV27" s="4">
        <v>5720438.5199999996</v>
      </c>
      <c r="BW27" s="2" t="b">
        <v>0</v>
      </c>
      <c r="BX27" s="4">
        <v>5706364.5999999996</v>
      </c>
      <c r="BY27" s="6">
        <v>12078.721</v>
      </c>
      <c r="BZ27" s="6">
        <v>4.0717257506534699</v>
      </c>
      <c r="CA27" s="6" t="s">
        <v>46</v>
      </c>
      <c r="CB27" s="3" t="b">
        <v>0</v>
      </c>
      <c r="CC27" s="6">
        <v>12167.78</v>
      </c>
      <c r="CD27" s="6">
        <v>12598.61</v>
      </c>
      <c r="CE27" s="6">
        <v>11266.32</v>
      </c>
      <c r="CF27" s="6">
        <v>12468.4</v>
      </c>
      <c r="CG27" s="6">
        <v>11646.89</v>
      </c>
      <c r="CH27" s="6">
        <v>12127.74</v>
      </c>
      <c r="CI27" s="6">
        <v>12919.36</v>
      </c>
      <c r="CJ27" s="6">
        <v>11897.41</v>
      </c>
      <c r="CK27" s="6">
        <v>12007.6</v>
      </c>
      <c r="CL27" s="6">
        <v>11687.1</v>
      </c>
      <c r="CM27" s="4">
        <v>4570.7759999999998</v>
      </c>
      <c r="CN27" s="4">
        <v>8.5012772638511809</v>
      </c>
      <c r="CO27" s="4" t="s">
        <v>46</v>
      </c>
      <c r="CP27" s="19" t="b">
        <v>0</v>
      </c>
      <c r="CQ27" s="20">
        <v>4655.83</v>
      </c>
      <c r="CR27" s="20">
        <v>4615.8</v>
      </c>
      <c r="CS27" s="20">
        <v>4545.78</v>
      </c>
      <c r="CT27" s="20">
        <v>4916.29</v>
      </c>
      <c r="CU27" s="20">
        <v>4465.72</v>
      </c>
      <c r="CV27" s="20">
        <v>5436.99</v>
      </c>
      <c r="CW27" s="20">
        <v>4024.95</v>
      </c>
      <c r="CX27" s="20">
        <v>4235.3</v>
      </c>
      <c r="CY27" s="20">
        <v>4365.4799999999996</v>
      </c>
      <c r="CZ27" s="20">
        <v>4445.62</v>
      </c>
      <c r="DA27" s="6">
        <v>279.322</v>
      </c>
      <c r="DB27" s="6">
        <v>37.647198130895298</v>
      </c>
      <c r="DC27" s="6" t="s">
        <v>46</v>
      </c>
      <c r="DD27" s="14" t="b">
        <v>0</v>
      </c>
      <c r="DE27" s="15">
        <v>380.44</v>
      </c>
      <c r="DF27" s="15">
        <v>480.55</v>
      </c>
      <c r="DG27" s="15">
        <v>220.25</v>
      </c>
      <c r="DH27" s="15">
        <v>320.37</v>
      </c>
      <c r="DI27" s="15">
        <v>370.44</v>
      </c>
      <c r="DJ27" s="15">
        <v>220.25</v>
      </c>
      <c r="DK27" s="15">
        <v>210.24</v>
      </c>
      <c r="DL27" s="15">
        <v>130.15</v>
      </c>
      <c r="DM27" s="15">
        <v>230.26</v>
      </c>
      <c r="DN27" s="15">
        <v>230.27</v>
      </c>
      <c r="DO27" s="4">
        <v>882.02099999999996</v>
      </c>
      <c r="DP27" s="4">
        <v>14.293120121061801</v>
      </c>
      <c r="DQ27" s="4" t="s">
        <v>46</v>
      </c>
      <c r="DR27" s="19" t="b">
        <v>0</v>
      </c>
      <c r="DS27" s="20">
        <v>740.84</v>
      </c>
      <c r="DT27" s="20">
        <v>790.92</v>
      </c>
      <c r="DU27" s="20">
        <v>700.8</v>
      </c>
      <c r="DV27" s="20">
        <v>951.09</v>
      </c>
      <c r="DW27" s="20">
        <v>941.09</v>
      </c>
      <c r="DX27" s="20">
        <v>861.01</v>
      </c>
      <c r="DY27" s="20">
        <v>1121.31</v>
      </c>
      <c r="DZ27" s="20">
        <v>901.04</v>
      </c>
      <c r="EA27" s="20">
        <v>991.17</v>
      </c>
      <c r="EB27" s="20">
        <v>820.94</v>
      </c>
      <c r="EC27" s="6">
        <v>558.64599999999996</v>
      </c>
      <c r="ED27" s="6">
        <v>16.6579922636774</v>
      </c>
      <c r="EE27" s="6" t="s">
        <v>46</v>
      </c>
      <c r="EF27" s="14" t="b">
        <v>0</v>
      </c>
      <c r="EG27" s="15">
        <v>490.57</v>
      </c>
      <c r="EH27" s="15">
        <v>610.70000000000005</v>
      </c>
      <c r="EI27" s="15">
        <v>630.72</v>
      </c>
      <c r="EJ27" s="15">
        <v>540.63</v>
      </c>
      <c r="EK27" s="15">
        <v>600.69000000000005</v>
      </c>
      <c r="EL27" s="15">
        <v>350.4</v>
      </c>
      <c r="EM27" s="15">
        <v>520.61</v>
      </c>
      <c r="EN27" s="15">
        <v>560.64</v>
      </c>
      <c r="EO27" s="15">
        <v>590.70000000000005</v>
      </c>
      <c r="EP27" s="15">
        <v>690.8</v>
      </c>
      <c r="EQ27" s="4">
        <v>122.14</v>
      </c>
      <c r="ER27" s="4">
        <v>41.037327526757103</v>
      </c>
      <c r="ES27" s="4" t="s">
        <v>46</v>
      </c>
      <c r="ET27" s="2" t="b">
        <v>0</v>
      </c>
      <c r="EU27" s="4">
        <v>230.26</v>
      </c>
      <c r="EV27" s="4">
        <v>120.13</v>
      </c>
      <c r="EW27" s="4">
        <v>150.18</v>
      </c>
      <c r="EX27" s="4">
        <v>110.12</v>
      </c>
      <c r="EY27" s="4">
        <v>120.14</v>
      </c>
      <c r="EZ27" s="4">
        <v>110.13</v>
      </c>
      <c r="FA27" s="4">
        <v>120.14</v>
      </c>
      <c r="FB27" s="4">
        <v>50.06</v>
      </c>
      <c r="FC27" s="4">
        <v>150.16999999999999</v>
      </c>
      <c r="FD27" s="4">
        <v>60.07</v>
      </c>
      <c r="FE27" s="6">
        <v>45.052</v>
      </c>
      <c r="FF27" s="6">
        <v>56.656159585239998</v>
      </c>
      <c r="FG27" s="6" t="s">
        <v>46</v>
      </c>
      <c r="FH27" s="3" t="b">
        <v>0</v>
      </c>
      <c r="FI27" s="6">
        <v>60.07</v>
      </c>
      <c r="FJ27" s="6">
        <v>20.02</v>
      </c>
      <c r="FK27" s="6">
        <v>10.01</v>
      </c>
      <c r="FL27" s="6">
        <v>90.1</v>
      </c>
      <c r="FM27" s="6">
        <v>60.07</v>
      </c>
      <c r="FN27" s="6">
        <v>10.01</v>
      </c>
      <c r="FO27" s="6">
        <v>40.049999999999997</v>
      </c>
      <c r="FP27" s="6">
        <v>60.07</v>
      </c>
      <c r="FQ27" s="6">
        <v>50.06</v>
      </c>
      <c r="FR27" s="6">
        <v>50.06</v>
      </c>
      <c r="FS27" s="4">
        <v>440.50700000000001</v>
      </c>
      <c r="FT27" s="4">
        <v>21.719338032480799</v>
      </c>
      <c r="FU27" s="4" t="s">
        <v>46</v>
      </c>
      <c r="FV27" s="2" t="b">
        <v>0</v>
      </c>
      <c r="FW27" s="4">
        <v>490.56</v>
      </c>
      <c r="FX27" s="4">
        <v>390.45</v>
      </c>
      <c r="FY27" s="4">
        <v>470.54</v>
      </c>
      <c r="FZ27" s="4">
        <v>420.48</v>
      </c>
      <c r="GA27" s="4">
        <v>510.59</v>
      </c>
      <c r="GB27" s="4">
        <v>520.6</v>
      </c>
      <c r="GC27" s="4">
        <v>310.36</v>
      </c>
      <c r="GD27" s="4">
        <v>470.54</v>
      </c>
      <c r="GE27" s="4">
        <v>260.31</v>
      </c>
      <c r="GF27" s="4">
        <v>560.64</v>
      </c>
      <c r="GG27" s="6">
        <v>11.010999999999999</v>
      </c>
      <c r="GH27" s="6">
        <v>108.83809088526</v>
      </c>
      <c r="GI27" s="6" t="s">
        <v>46</v>
      </c>
      <c r="GJ27" s="3" t="b">
        <v>0</v>
      </c>
      <c r="GK27" s="6">
        <v>10.01</v>
      </c>
      <c r="GL27" s="6">
        <v>30.03</v>
      </c>
      <c r="GM27" s="6">
        <v>10.01</v>
      </c>
      <c r="GN27" s="6">
        <v>20.02</v>
      </c>
      <c r="GO27" s="6">
        <v>0</v>
      </c>
      <c r="GP27" s="6">
        <v>30.03</v>
      </c>
      <c r="GQ27" s="6">
        <v>10.01</v>
      </c>
      <c r="GR27" s="6">
        <v>0</v>
      </c>
      <c r="GS27" s="6">
        <v>0</v>
      </c>
      <c r="GT27" s="6">
        <v>0</v>
      </c>
      <c r="GU27" s="4">
        <v>329.37799999999999</v>
      </c>
      <c r="GV27" s="4">
        <v>32.2454706985069</v>
      </c>
      <c r="GW27" s="4">
        <v>4.7065403543860899E-2</v>
      </c>
      <c r="GX27" s="2" t="b">
        <v>0</v>
      </c>
      <c r="GY27" s="4">
        <v>480.55</v>
      </c>
      <c r="GZ27" s="4">
        <v>390.45</v>
      </c>
      <c r="HA27" s="4">
        <v>350.4</v>
      </c>
      <c r="HB27" s="4">
        <v>270.31</v>
      </c>
      <c r="HC27" s="4">
        <v>380.44</v>
      </c>
      <c r="HD27" s="4">
        <v>240.28</v>
      </c>
      <c r="HE27" s="4">
        <v>210.24</v>
      </c>
      <c r="HF27" s="4">
        <v>350.4</v>
      </c>
      <c r="HG27" s="4">
        <v>460.53</v>
      </c>
      <c r="HH27" s="4">
        <v>160.18</v>
      </c>
      <c r="HI27" s="6">
        <v>197.22499999999999</v>
      </c>
      <c r="HJ27" s="6">
        <v>29.3126626247887</v>
      </c>
      <c r="HK27" s="6">
        <v>3.4435908890335702E-2</v>
      </c>
      <c r="HL27" s="3" t="b">
        <v>0</v>
      </c>
      <c r="HM27" s="6">
        <v>170.2</v>
      </c>
      <c r="HN27" s="3" t="b">
        <v>0</v>
      </c>
      <c r="HO27" s="6">
        <v>230.26</v>
      </c>
      <c r="HP27" s="3" t="b">
        <v>0</v>
      </c>
      <c r="HQ27" s="6">
        <v>190.21</v>
      </c>
      <c r="HR27" s="3" t="b">
        <v>0</v>
      </c>
      <c r="HS27" s="6">
        <v>240.28</v>
      </c>
      <c r="HT27" s="3" t="b">
        <v>0</v>
      </c>
      <c r="HU27" s="6">
        <v>270.31</v>
      </c>
      <c r="HV27" s="3" t="b">
        <v>0</v>
      </c>
      <c r="HW27" s="6">
        <v>100.11</v>
      </c>
      <c r="HX27" s="3" t="b">
        <v>0</v>
      </c>
      <c r="HY27" s="6">
        <v>140.16</v>
      </c>
      <c r="HZ27" s="3" t="b">
        <v>0</v>
      </c>
      <c r="IA27" s="6">
        <v>190.22</v>
      </c>
      <c r="IB27" s="3" t="b">
        <v>0</v>
      </c>
      <c r="IC27" s="6">
        <v>280.32</v>
      </c>
      <c r="ID27" s="3" t="b">
        <v>0</v>
      </c>
      <c r="IE27" s="6">
        <v>160.18</v>
      </c>
      <c r="IF27" s="4">
        <v>29.032</v>
      </c>
      <c r="IG27" s="4">
        <v>59.622970746690001</v>
      </c>
      <c r="IH27" s="4">
        <v>1.3228285232357801E-2</v>
      </c>
      <c r="II27" s="2" t="b">
        <v>0</v>
      </c>
      <c r="IJ27" s="4">
        <v>10.01</v>
      </c>
      <c r="IK27" s="2" t="b">
        <v>0</v>
      </c>
      <c r="IL27" s="4">
        <v>30.03</v>
      </c>
      <c r="IM27" s="2" t="b">
        <v>0</v>
      </c>
      <c r="IN27" s="4">
        <v>50.06</v>
      </c>
      <c r="IO27" s="2" t="b">
        <v>0</v>
      </c>
      <c r="IP27" s="4">
        <v>20.02</v>
      </c>
      <c r="IQ27" s="2" t="b">
        <v>0</v>
      </c>
      <c r="IR27" s="4">
        <v>10.01</v>
      </c>
      <c r="IS27" s="2" t="b">
        <v>0</v>
      </c>
      <c r="IT27" s="4">
        <v>40.049999999999997</v>
      </c>
      <c r="IU27" s="2" t="b">
        <v>0</v>
      </c>
      <c r="IV27" s="4">
        <v>60.07</v>
      </c>
      <c r="IW27" s="2" t="b">
        <v>0</v>
      </c>
      <c r="IX27" s="4">
        <v>30.03</v>
      </c>
      <c r="IY27" s="2" t="b">
        <v>0</v>
      </c>
      <c r="IZ27" s="4">
        <v>10.01</v>
      </c>
      <c r="JA27" s="2" t="b">
        <v>0</v>
      </c>
      <c r="JB27" s="4">
        <v>30.03</v>
      </c>
      <c r="JC27" s="6">
        <v>0</v>
      </c>
      <c r="JD27" s="6" t="s">
        <v>57</v>
      </c>
      <c r="JE27" s="6">
        <v>0</v>
      </c>
      <c r="JF27" s="3" t="b">
        <v>0</v>
      </c>
      <c r="JG27" s="6">
        <v>0</v>
      </c>
      <c r="JH27" s="3" t="b">
        <v>0</v>
      </c>
      <c r="JI27" s="6">
        <v>0</v>
      </c>
      <c r="JJ27" s="3" t="b">
        <v>0</v>
      </c>
      <c r="JK27" s="6">
        <v>0</v>
      </c>
      <c r="JL27" s="3" t="b">
        <v>0</v>
      </c>
      <c r="JM27" s="6">
        <v>0</v>
      </c>
      <c r="JN27" s="3" t="b">
        <v>0</v>
      </c>
      <c r="JO27" s="6">
        <v>0</v>
      </c>
      <c r="JP27" s="3" t="b">
        <v>0</v>
      </c>
      <c r="JQ27" s="6">
        <v>0</v>
      </c>
      <c r="JR27" s="3" t="b">
        <v>0</v>
      </c>
      <c r="JS27" s="6">
        <v>0</v>
      </c>
      <c r="JT27" s="3" t="b">
        <v>0</v>
      </c>
      <c r="JU27" s="6">
        <v>0</v>
      </c>
      <c r="JV27" s="3" t="b">
        <v>0</v>
      </c>
      <c r="JW27" s="6">
        <v>0</v>
      </c>
      <c r="JX27" s="3" t="b">
        <v>0</v>
      </c>
      <c r="JY27" s="6">
        <v>0</v>
      </c>
      <c r="JZ27" s="4">
        <v>42.046999999999997</v>
      </c>
      <c r="KA27" s="4">
        <v>46.008474275984398</v>
      </c>
      <c r="KB27" s="4">
        <v>1.14902225671715E-2</v>
      </c>
      <c r="KC27" s="2" t="b">
        <v>0</v>
      </c>
      <c r="KD27" s="4">
        <v>80.09</v>
      </c>
      <c r="KE27" s="2" t="b">
        <v>0</v>
      </c>
      <c r="KF27" s="4">
        <v>40.04</v>
      </c>
      <c r="KG27" s="2" t="b">
        <v>0</v>
      </c>
      <c r="KH27" s="4">
        <v>30.03</v>
      </c>
      <c r="KI27" s="2" t="b">
        <v>0</v>
      </c>
      <c r="KJ27" s="4">
        <v>20.02</v>
      </c>
      <c r="KK27" s="2" t="b">
        <v>0</v>
      </c>
      <c r="KL27" s="4">
        <v>60.07</v>
      </c>
      <c r="KM27" s="2" t="b">
        <v>0</v>
      </c>
      <c r="KN27" s="4">
        <v>40.049999999999997</v>
      </c>
      <c r="KO27" s="2" t="b">
        <v>0</v>
      </c>
      <c r="KP27" s="4">
        <v>20.02</v>
      </c>
      <c r="KQ27" s="2" t="b">
        <v>0</v>
      </c>
      <c r="KR27" s="4">
        <v>60.07</v>
      </c>
      <c r="KS27" s="2" t="b">
        <v>0</v>
      </c>
      <c r="KT27" s="4">
        <v>30.03</v>
      </c>
      <c r="KU27" s="2" t="b">
        <v>0</v>
      </c>
      <c r="KV27" s="4">
        <v>40.049999999999997</v>
      </c>
      <c r="KW27" s="6">
        <v>4.0039999999999996</v>
      </c>
      <c r="KX27" s="6">
        <v>210.81851067789199</v>
      </c>
      <c r="KY27" s="6">
        <v>5.4152319085913198E-3</v>
      </c>
      <c r="KZ27" s="3" t="b">
        <v>0</v>
      </c>
      <c r="LA27" s="6">
        <v>0</v>
      </c>
      <c r="LB27" s="3" t="b">
        <v>0</v>
      </c>
      <c r="LC27" s="6">
        <v>0</v>
      </c>
      <c r="LD27" s="3" t="b">
        <v>0</v>
      </c>
      <c r="LE27" s="6">
        <v>0</v>
      </c>
      <c r="LF27" s="3" t="b">
        <v>0</v>
      </c>
      <c r="LG27" s="6">
        <v>0</v>
      </c>
      <c r="LH27" s="3" t="b">
        <v>0</v>
      </c>
      <c r="LI27" s="6">
        <v>0</v>
      </c>
      <c r="LJ27" s="3" t="b">
        <v>0</v>
      </c>
      <c r="LK27" s="6">
        <v>0</v>
      </c>
      <c r="LL27" s="3" t="b">
        <v>0</v>
      </c>
      <c r="LM27" s="6">
        <v>20.02</v>
      </c>
      <c r="LN27" s="3" t="b">
        <v>0</v>
      </c>
      <c r="LO27" s="6">
        <v>0</v>
      </c>
      <c r="LP27" s="3" t="b">
        <v>0</v>
      </c>
      <c r="LQ27" s="6">
        <v>20.02</v>
      </c>
      <c r="LR27" s="3" t="b">
        <v>0</v>
      </c>
      <c r="LS27" s="6">
        <v>0</v>
      </c>
    </row>
    <row r="28" spans="1:331" x14ac:dyDescent="0.25">
      <c r="A28" s="3"/>
      <c r="B28" s="3" t="b">
        <v>0</v>
      </c>
      <c r="C28" s="3" t="s">
        <v>27</v>
      </c>
      <c r="D28" s="7">
        <v>43418.534456018497</v>
      </c>
      <c r="E28" s="5" t="s">
        <v>39</v>
      </c>
      <c r="F28" s="6"/>
      <c r="G28" s="3" t="s">
        <v>85</v>
      </c>
      <c r="H28" s="4">
        <v>9523.3580000000002</v>
      </c>
      <c r="I28" s="4">
        <v>3.8090752359023199</v>
      </c>
      <c r="J28" s="4">
        <v>125.521720039383</v>
      </c>
      <c r="K28" s="2" t="b">
        <v>0</v>
      </c>
      <c r="L28" s="4">
        <v>9333.01</v>
      </c>
      <c r="M28" s="2" t="b">
        <v>0</v>
      </c>
      <c r="N28" s="4">
        <v>8982.51</v>
      </c>
      <c r="O28" s="2" t="b">
        <v>0</v>
      </c>
      <c r="P28" s="4">
        <v>9893.9</v>
      </c>
      <c r="Q28" s="2" t="b">
        <v>0</v>
      </c>
      <c r="R28" s="4">
        <v>9863.86</v>
      </c>
      <c r="S28" s="2" t="b">
        <v>0</v>
      </c>
      <c r="T28" s="4">
        <v>9463.2000000000007</v>
      </c>
      <c r="U28" s="2" t="b">
        <v>0</v>
      </c>
      <c r="V28" s="4">
        <v>9683.52</v>
      </c>
      <c r="W28" s="2" t="b">
        <v>0</v>
      </c>
      <c r="X28" s="4">
        <v>9914.17</v>
      </c>
      <c r="Y28" s="2" t="b">
        <v>0</v>
      </c>
      <c r="Z28" s="4">
        <v>9793.85</v>
      </c>
      <c r="AA28" s="2" t="b">
        <v>0</v>
      </c>
      <c r="AB28" s="4">
        <v>9343.15</v>
      </c>
      <c r="AC28" s="2" t="b">
        <v>0</v>
      </c>
      <c r="AD28" s="4">
        <v>8962.41</v>
      </c>
      <c r="AE28" s="6">
        <v>164952.174</v>
      </c>
      <c r="AF28" s="6">
        <v>0.84114575397256297</v>
      </c>
      <c r="AG28" s="6">
        <v>120.128749236887</v>
      </c>
      <c r="AH28" s="3" t="b">
        <v>0</v>
      </c>
      <c r="AI28" s="6">
        <v>167994.16</v>
      </c>
      <c r="AJ28" s="3" t="b">
        <v>0</v>
      </c>
      <c r="AK28" s="6">
        <v>166164.98000000001</v>
      </c>
      <c r="AL28" s="3" t="b">
        <v>0</v>
      </c>
      <c r="AM28" s="6">
        <v>164872.62</v>
      </c>
      <c r="AN28" s="3" t="b">
        <v>0</v>
      </c>
      <c r="AO28" s="6">
        <v>163064.45000000001</v>
      </c>
      <c r="AP28" s="3" t="b">
        <v>0</v>
      </c>
      <c r="AQ28" s="6">
        <v>164120.45000000001</v>
      </c>
      <c r="AR28" s="3" t="b">
        <v>0</v>
      </c>
      <c r="AS28" s="6">
        <v>165222.41</v>
      </c>
      <c r="AT28" s="3" t="b">
        <v>0</v>
      </c>
      <c r="AU28" s="6">
        <v>163759.26</v>
      </c>
      <c r="AV28" s="3" t="b">
        <v>0</v>
      </c>
      <c r="AW28" s="6">
        <v>164603.93</v>
      </c>
      <c r="AX28" s="3" t="b">
        <v>0</v>
      </c>
      <c r="AY28" s="6">
        <v>165453.67000000001</v>
      </c>
      <c r="AZ28" s="3" t="b">
        <v>0</v>
      </c>
      <c r="BA28" s="6">
        <v>164265.81</v>
      </c>
      <c r="BB28" s="4">
        <v>12993368.286</v>
      </c>
      <c r="BC28" s="4">
        <v>0.51495725570603401</v>
      </c>
      <c r="BD28" s="4">
        <v>77.508151485130796</v>
      </c>
      <c r="BE28" s="2" t="b">
        <v>0</v>
      </c>
      <c r="BF28" s="4">
        <v>12860332.380000001</v>
      </c>
      <c r="BG28" s="2" t="b">
        <v>0</v>
      </c>
      <c r="BH28" s="4">
        <v>13043913.449999999</v>
      </c>
      <c r="BI28" s="2" t="b">
        <v>0</v>
      </c>
      <c r="BJ28" s="4">
        <v>12994537.83</v>
      </c>
      <c r="BK28" s="2" t="b">
        <v>0</v>
      </c>
      <c r="BL28" s="4">
        <v>12935768.75</v>
      </c>
      <c r="BM28" s="2" t="b">
        <v>0</v>
      </c>
      <c r="BN28" s="4">
        <v>13080265.119999999</v>
      </c>
      <c r="BO28" s="2" t="b">
        <v>0</v>
      </c>
      <c r="BP28" s="4">
        <v>13019803.41</v>
      </c>
      <c r="BQ28" s="2" t="b">
        <v>0</v>
      </c>
      <c r="BR28" s="4">
        <v>12923089.82</v>
      </c>
      <c r="BS28" s="2" t="b">
        <v>0</v>
      </c>
      <c r="BT28" s="4">
        <v>13032105.4</v>
      </c>
      <c r="BU28" s="2" t="b">
        <v>0</v>
      </c>
      <c r="BV28" s="4">
        <v>13007808.6</v>
      </c>
      <c r="BW28" s="2" t="b">
        <v>0</v>
      </c>
      <c r="BX28" s="4">
        <v>13036058.1</v>
      </c>
      <c r="BY28" s="6">
        <v>3935681.8259999999</v>
      </c>
      <c r="BZ28" s="6">
        <v>0.65538558597187302</v>
      </c>
      <c r="CA28" s="6">
        <v>80.352055237683004</v>
      </c>
      <c r="CB28" s="3" t="b">
        <v>0</v>
      </c>
      <c r="CC28" s="6">
        <v>3985787.05</v>
      </c>
      <c r="CD28" s="6">
        <v>3913765.82</v>
      </c>
      <c r="CE28" s="6">
        <v>3929645.05</v>
      </c>
      <c r="CF28" s="6">
        <v>3954960.92</v>
      </c>
      <c r="CG28" s="6">
        <v>3950648.17</v>
      </c>
      <c r="CH28" s="6">
        <v>3926922.88</v>
      </c>
      <c r="CI28" s="6">
        <v>3922375.21</v>
      </c>
      <c r="CJ28" s="6">
        <v>3956824.81</v>
      </c>
      <c r="CK28" s="6">
        <v>3915862.37</v>
      </c>
      <c r="CL28" s="6">
        <v>3900025.98</v>
      </c>
      <c r="CM28" s="4">
        <v>1690924.0449999999</v>
      </c>
      <c r="CN28" s="4">
        <v>0.63096155970282997</v>
      </c>
      <c r="CO28" s="4">
        <v>81.320913780548196</v>
      </c>
      <c r="CP28" s="19" t="b">
        <v>0</v>
      </c>
      <c r="CQ28" s="20">
        <v>1712083.27</v>
      </c>
      <c r="CR28" s="20">
        <v>1688214.13</v>
      </c>
      <c r="CS28" s="20">
        <v>1680262</v>
      </c>
      <c r="CT28" s="20">
        <v>1694126.8</v>
      </c>
      <c r="CU28" s="20">
        <v>1687688.53</v>
      </c>
      <c r="CV28" s="20">
        <v>1676900.44</v>
      </c>
      <c r="CW28" s="20">
        <v>1688429.31</v>
      </c>
      <c r="CX28" s="20">
        <v>1693761.79</v>
      </c>
      <c r="CY28" s="20">
        <v>1683725.78</v>
      </c>
      <c r="CZ28" s="20">
        <v>1704048.4</v>
      </c>
      <c r="DA28" s="6">
        <v>925609.69900000002</v>
      </c>
      <c r="DB28" s="6">
        <v>0.85210451511471397</v>
      </c>
      <c r="DC28" s="6">
        <v>7.9008866810355398</v>
      </c>
      <c r="DD28" s="14" t="b">
        <v>0</v>
      </c>
      <c r="DE28" s="15">
        <v>919348.75</v>
      </c>
      <c r="DF28" s="15">
        <v>918564.31</v>
      </c>
      <c r="DG28" s="15">
        <v>915209.16</v>
      </c>
      <c r="DH28" s="15">
        <v>930859.97</v>
      </c>
      <c r="DI28" s="15">
        <v>932711.15</v>
      </c>
      <c r="DJ28" s="15">
        <v>934236.59</v>
      </c>
      <c r="DK28" s="15">
        <v>914863.91</v>
      </c>
      <c r="DL28" s="15">
        <v>929114.04</v>
      </c>
      <c r="DM28" s="15">
        <v>934655.87</v>
      </c>
      <c r="DN28" s="15">
        <v>926533.24</v>
      </c>
      <c r="DO28" s="4">
        <v>223747.26500000001</v>
      </c>
      <c r="DP28" s="4">
        <v>0.80968657647753794</v>
      </c>
      <c r="DQ28" s="4">
        <v>6.7039061687485999</v>
      </c>
      <c r="DR28" s="19" t="b">
        <v>0</v>
      </c>
      <c r="DS28" s="20">
        <v>222979.78</v>
      </c>
      <c r="DT28" s="20">
        <v>221817.59</v>
      </c>
      <c r="DU28" s="20">
        <v>223041.58</v>
      </c>
      <c r="DV28" s="20">
        <v>223521.18</v>
      </c>
      <c r="DW28" s="20">
        <v>224715.31</v>
      </c>
      <c r="DX28" s="20">
        <v>222965.7</v>
      </c>
      <c r="DY28" s="20">
        <v>221446.62</v>
      </c>
      <c r="DZ28" s="20">
        <v>223590.79</v>
      </c>
      <c r="EA28" s="20">
        <v>226244.79</v>
      </c>
      <c r="EB28" s="20">
        <v>227149.31</v>
      </c>
      <c r="EC28" s="6">
        <v>1339.5830000000001</v>
      </c>
      <c r="ED28" s="6">
        <v>12.8581941541454</v>
      </c>
      <c r="EE28" s="6" t="s">
        <v>46</v>
      </c>
      <c r="EF28" s="14" t="b">
        <v>0</v>
      </c>
      <c r="EG28" s="15">
        <v>1311.55</v>
      </c>
      <c r="EH28" s="15">
        <v>1281.5</v>
      </c>
      <c r="EI28" s="15">
        <v>1181.4000000000001</v>
      </c>
      <c r="EJ28" s="15">
        <v>1742.08</v>
      </c>
      <c r="EK28" s="15">
        <v>1491.77</v>
      </c>
      <c r="EL28" s="15">
        <v>1201.43</v>
      </c>
      <c r="EM28" s="15">
        <v>1381.65</v>
      </c>
      <c r="EN28" s="15">
        <v>1171.3599999999999</v>
      </c>
      <c r="EO28" s="15">
        <v>1351.59</v>
      </c>
      <c r="EP28" s="15">
        <v>1281.5</v>
      </c>
      <c r="EQ28" s="4">
        <v>1040015.959</v>
      </c>
      <c r="ER28" s="4">
        <v>0.70468410226455402</v>
      </c>
      <c r="ES28" s="4">
        <v>8.1818080142557594</v>
      </c>
      <c r="ET28" s="2" t="b">
        <v>0</v>
      </c>
      <c r="EU28" s="4">
        <v>1033427.34</v>
      </c>
      <c r="EV28" s="4">
        <v>1052287.9099999999</v>
      </c>
      <c r="EW28" s="4">
        <v>1033188.07</v>
      </c>
      <c r="EX28" s="4">
        <v>1048713.21</v>
      </c>
      <c r="EY28" s="4">
        <v>1038174.78</v>
      </c>
      <c r="EZ28" s="4">
        <v>1034762.26</v>
      </c>
      <c r="FA28" s="4">
        <v>1043735.22</v>
      </c>
      <c r="FB28" s="4">
        <v>1046605.98</v>
      </c>
      <c r="FC28" s="4">
        <v>1031398.63</v>
      </c>
      <c r="FD28" s="4">
        <v>1037866.19</v>
      </c>
      <c r="FE28" s="6">
        <v>625543.17500000005</v>
      </c>
      <c r="FF28" s="6">
        <v>0.69993204456699998</v>
      </c>
      <c r="FG28" s="6">
        <v>8.2506659098672799</v>
      </c>
      <c r="FH28" s="3" t="b">
        <v>0</v>
      </c>
      <c r="FI28" s="6">
        <v>622218.35</v>
      </c>
      <c r="FJ28" s="6">
        <v>626766.84</v>
      </c>
      <c r="FK28" s="6">
        <v>625581.18000000005</v>
      </c>
      <c r="FL28" s="6">
        <v>631599.1</v>
      </c>
      <c r="FM28" s="6">
        <v>623131.49</v>
      </c>
      <c r="FN28" s="6">
        <v>624726.91</v>
      </c>
      <c r="FO28" s="6">
        <v>624829.16</v>
      </c>
      <c r="FP28" s="6">
        <v>626796.76</v>
      </c>
      <c r="FQ28" s="6">
        <v>632437.16</v>
      </c>
      <c r="FR28" s="6">
        <v>617344.80000000005</v>
      </c>
      <c r="FS28" s="4">
        <v>1364.624</v>
      </c>
      <c r="FT28" s="4">
        <v>15.0202784451702</v>
      </c>
      <c r="FU28" s="4" t="s">
        <v>46</v>
      </c>
      <c r="FV28" s="2" t="b">
        <v>0</v>
      </c>
      <c r="FW28" s="4">
        <v>1601.91</v>
      </c>
      <c r="FX28" s="4">
        <v>1271.5</v>
      </c>
      <c r="FY28" s="4">
        <v>1161.3699999999999</v>
      </c>
      <c r="FZ28" s="4">
        <v>1131.33</v>
      </c>
      <c r="GA28" s="4">
        <v>1251.47</v>
      </c>
      <c r="GB28" s="4">
        <v>1511.81</v>
      </c>
      <c r="GC28" s="4">
        <v>1471.75</v>
      </c>
      <c r="GD28" s="4">
        <v>1661.98</v>
      </c>
      <c r="GE28" s="4">
        <v>1101.3499999999999</v>
      </c>
      <c r="GF28" s="4">
        <v>1481.77</v>
      </c>
      <c r="GG28" s="6">
        <v>113148.395</v>
      </c>
      <c r="GH28" s="6">
        <v>1.52349717673535</v>
      </c>
      <c r="GI28" s="6">
        <v>1.5948595432402599</v>
      </c>
      <c r="GJ28" s="3" t="b">
        <v>0</v>
      </c>
      <c r="GK28" s="6">
        <v>110596.63</v>
      </c>
      <c r="GL28" s="6">
        <v>113207.55</v>
      </c>
      <c r="GM28" s="6">
        <v>113553.3</v>
      </c>
      <c r="GN28" s="6">
        <v>113311.75</v>
      </c>
      <c r="GO28" s="6">
        <v>116598.14</v>
      </c>
      <c r="GP28" s="6">
        <v>113984.08</v>
      </c>
      <c r="GQ28" s="6">
        <v>114136.85</v>
      </c>
      <c r="GR28" s="6">
        <v>113298.03</v>
      </c>
      <c r="GS28" s="6">
        <v>111797.24</v>
      </c>
      <c r="GT28" s="6">
        <v>111000.38</v>
      </c>
      <c r="GU28" s="4">
        <v>909822.348</v>
      </c>
      <c r="GV28" s="4">
        <v>0.79113614228860396</v>
      </c>
      <c r="GW28" s="4">
        <v>130.00612051151899</v>
      </c>
      <c r="GX28" s="2" t="b">
        <v>0</v>
      </c>
      <c r="GY28" s="4">
        <v>894574.68</v>
      </c>
      <c r="GZ28" s="4">
        <v>917776.87</v>
      </c>
      <c r="HA28" s="4">
        <v>905686.73</v>
      </c>
      <c r="HB28" s="4">
        <v>914727.14</v>
      </c>
      <c r="HC28" s="4">
        <v>918580.09</v>
      </c>
      <c r="HD28" s="4">
        <v>911993.39</v>
      </c>
      <c r="HE28" s="4">
        <v>904213.54</v>
      </c>
      <c r="HF28" s="4">
        <v>910440.7</v>
      </c>
      <c r="HG28" s="4">
        <v>907291.87</v>
      </c>
      <c r="HH28" s="4">
        <v>912938.47</v>
      </c>
      <c r="HI28" s="6">
        <v>735549.26899999997</v>
      </c>
      <c r="HJ28" s="6">
        <v>0.83267971175182898</v>
      </c>
      <c r="HK28" s="6">
        <v>128.42848326346601</v>
      </c>
      <c r="HL28" s="3" t="b">
        <v>0</v>
      </c>
      <c r="HM28" s="6">
        <v>742457.92</v>
      </c>
      <c r="HN28" s="3" t="b">
        <v>0</v>
      </c>
      <c r="HO28" s="6">
        <v>727986.24</v>
      </c>
      <c r="HP28" s="3" t="b">
        <v>0</v>
      </c>
      <c r="HQ28" s="6">
        <v>737103.05</v>
      </c>
      <c r="HR28" s="3" t="b">
        <v>0</v>
      </c>
      <c r="HS28" s="6">
        <v>743813.12</v>
      </c>
      <c r="HT28" s="3" t="b">
        <v>0</v>
      </c>
      <c r="HU28" s="6">
        <v>736491.35</v>
      </c>
      <c r="HV28" s="3" t="b">
        <v>0</v>
      </c>
      <c r="HW28" s="6">
        <v>729175.67</v>
      </c>
      <c r="HX28" s="3" t="b">
        <v>0</v>
      </c>
      <c r="HY28" s="6">
        <v>739794.91</v>
      </c>
      <c r="HZ28" s="3" t="b">
        <v>0</v>
      </c>
      <c r="IA28" s="6">
        <v>738390.1</v>
      </c>
      <c r="IB28" s="3" t="b">
        <v>0</v>
      </c>
      <c r="IC28" s="6">
        <v>725905.9</v>
      </c>
      <c r="ID28" s="3" t="b">
        <v>0</v>
      </c>
      <c r="IE28" s="6">
        <v>734374.43</v>
      </c>
      <c r="IF28" s="4">
        <v>213747.05300000001</v>
      </c>
      <c r="IG28" s="4">
        <v>0.754021133067311</v>
      </c>
      <c r="IH28" s="4">
        <v>97.392772962934103</v>
      </c>
      <c r="II28" s="2" t="b">
        <v>0</v>
      </c>
      <c r="IJ28" s="4">
        <v>215899.61</v>
      </c>
      <c r="IK28" s="2" t="b">
        <v>0</v>
      </c>
      <c r="IL28" s="4">
        <v>213652.02</v>
      </c>
      <c r="IM28" s="2" t="b">
        <v>0</v>
      </c>
      <c r="IN28" s="4">
        <v>214627.06</v>
      </c>
      <c r="IO28" s="2" t="b">
        <v>0</v>
      </c>
      <c r="IP28" s="4">
        <v>213761.28</v>
      </c>
      <c r="IQ28" s="2" t="b">
        <v>0</v>
      </c>
      <c r="IR28" s="4">
        <v>212771.13</v>
      </c>
      <c r="IS28" s="2" t="b">
        <v>0</v>
      </c>
      <c r="IT28" s="4">
        <v>212257.25</v>
      </c>
      <c r="IU28" s="2" t="b">
        <v>0</v>
      </c>
      <c r="IV28" s="4">
        <v>212815.69</v>
      </c>
      <c r="IW28" s="2" t="b">
        <v>0</v>
      </c>
      <c r="IX28" s="4">
        <v>216862.7</v>
      </c>
      <c r="IY28" s="2" t="b">
        <v>0</v>
      </c>
      <c r="IZ28" s="4">
        <v>211842.22</v>
      </c>
      <c r="JA28" s="2" t="b">
        <v>0</v>
      </c>
      <c r="JB28" s="4">
        <v>212981.57</v>
      </c>
      <c r="JC28" s="6">
        <v>42113.478000000003</v>
      </c>
      <c r="JD28" s="6">
        <v>1.7619481481175201</v>
      </c>
      <c r="JE28" s="6">
        <v>95.806950492076297</v>
      </c>
      <c r="JF28" s="3" t="b">
        <v>0</v>
      </c>
      <c r="JG28" s="6">
        <v>42313.55</v>
      </c>
      <c r="JH28" s="3" t="b">
        <v>0</v>
      </c>
      <c r="JI28" s="6">
        <v>42061.65</v>
      </c>
      <c r="JJ28" s="3" t="b">
        <v>0</v>
      </c>
      <c r="JK28" s="6">
        <v>42664.49</v>
      </c>
      <c r="JL28" s="3" t="b">
        <v>0</v>
      </c>
      <c r="JM28" s="6">
        <v>43045.54</v>
      </c>
      <c r="JN28" s="3" t="b">
        <v>0</v>
      </c>
      <c r="JO28" s="6">
        <v>42393.58</v>
      </c>
      <c r="JP28" s="3" t="b">
        <v>0</v>
      </c>
      <c r="JQ28" s="6">
        <v>41259.360000000001</v>
      </c>
      <c r="JR28" s="3" t="b">
        <v>0</v>
      </c>
      <c r="JS28" s="6">
        <v>41279.22</v>
      </c>
      <c r="JT28" s="3" t="b">
        <v>0</v>
      </c>
      <c r="JU28" s="6">
        <v>40898.519999999997</v>
      </c>
      <c r="JV28" s="3" t="b">
        <v>0</v>
      </c>
      <c r="JW28" s="6">
        <v>42975.64</v>
      </c>
      <c r="JX28" s="3" t="b">
        <v>0</v>
      </c>
      <c r="JY28" s="6">
        <v>42243.23</v>
      </c>
      <c r="JZ28" s="4">
        <v>356252.77500000002</v>
      </c>
      <c r="KA28" s="4">
        <v>0.80290641236251703</v>
      </c>
      <c r="KB28" s="4">
        <v>97.353525219931797</v>
      </c>
      <c r="KC28" s="2" t="b">
        <v>0</v>
      </c>
      <c r="KD28" s="4">
        <v>355998.77</v>
      </c>
      <c r="KE28" s="2" t="b">
        <v>0</v>
      </c>
      <c r="KF28" s="4">
        <v>353766.46</v>
      </c>
      <c r="KG28" s="2" t="b">
        <v>0</v>
      </c>
      <c r="KH28" s="4">
        <v>353840.31</v>
      </c>
      <c r="KI28" s="2" t="b">
        <v>0</v>
      </c>
      <c r="KJ28" s="4">
        <v>355548.23</v>
      </c>
      <c r="KK28" s="2" t="b">
        <v>0</v>
      </c>
      <c r="KL28" s="4">
        <v>356731.46</v>
      </c>
      <c r="KM28" s="2" t="b">
        <v>0</v>
      </c>
      <c r="KN28" s="4">
        <v>362235.7</v>
      </c>
      <c r="KO28" s="2" t="b">
        <v>0</v>
      </c>
      <c r="KP28" s="4">
        <v>352707.28</v>
      </c>
      <c r="KQ28" s="2" t="b">
        <v>0</v>
      </c>
      <c r="KR28" s="4">
        <v>355272.93</v>
      </c>
      <c r="KS28" s="2" t="b">
        <v>0</v>
      </c>
      <c r="KT28" s="4">
        <v>359597.25</v>
      </c>
      <c r="KU28" s="2" t="b">
        <v>0</v>
      </c>
      <c r="KV28" s="4">
        <v>356829.36</v>
      </c>
      <c r="KW28" s="6">
        <v>70775.906000000003</v>
      </c>
      <c r="KX28" s="6">
        <v>1.44786994771958</v>
      </c>
      <c r="KY28" s="6">
        <v>95.721264867797103</v>
      </c>
      <c r="KZ28" s="3" t="b">
        <v>0</v>
      </c>
      <c r="LA28" s="6">
        <v>70927.12</v>
      </c>
      <c r="LB28" s="3" t="b">
        <v>0</v>
      </c>
      <c r="LC28" s="6">
        <v>71046.63</v>
      </c>
      <c r="LD28" s="3" t="b">
        <v>0</v>
      </c>
      <c r="LE28" s="6">
        <v>73107.7</v>
      </c>
      <c r="LF28" s="3" t="b">
        <v>0</v>
      </c>
      <c r="LG28" s="6">
        <v>70465.039999999994</v>
      </c>
      <c r="LH28" s="3" t="b">
        <v>0</v>
      </c>
      <c r="LI28" s="6">
        <v>70200.19</v>
      </c>
      <c r="LJ28" s="3" t="b">
        <v>0</v>
      </c>
      <c r="LK28" s="6">
        <v>70483.61</v>
      </c>
      <c r="LL28" s="3" t="b">
        <v>0</v>
      </c>
      <c r="LM28" s="6">
        <v>70110.41</v>
      </c>
      <c r="LN28" s="3" t="b">
        <v>0</v>
      </c>
      <c r="LO28" s="6">
        <v>70242.100000000006</v>
      </c>
      <c r="LP28" s="3" t="b">
        <v>0</v>
      </c>
      <c r="LQ28" s="6">
        <v>71729.53</v>
      </c>
      <c r="LR28" s="3" t="b">
        <v>0</v>
      </c>
      <c r="LS28" s="6">
        <v>69446.73</v>
      </c>
    </row>
    <row r="29" spans="1:331" x14ac:dyDescent="0.25">
      <c r="A29" s="3"/>
      <c r="B29" s="3" t="b">
        <v>0</v>
      </c>
      <c r="C29" s="3" t="s">
        <v>144</v>
      </c>
      <c r="D29" s="7">
        <v>43418.538020833301</v>
      </c>
      <c r="E29" s="5" t="s">
        <v>39</v>
      </c>
      <c r="F29" s="6"/>
      <c r="G29" s="3" t="s">
        <v>49</v>
      </c>
      <c r="H29" s="4">
        <v>1051.222</v>
      </c>
      <c r="I29" s="4">
        <v>11.472807162979199</v>
      </c>
      <c r="J29" s="4">
        <v>132.719691242935</v>
      </c>
      <c r="K29" s="2" t="b">
        <v>0</v>
      </c>
      <c r="L29" s="4">
        <v>1121.32</v>
      </c>
      <c r="M29" s="2" t="b">
        <v>0</v>
      </c>
      <c r="N29" s="4">
        <v>961.12</v>
      </c>
      <c r="O29" s="2" t="b">
        <v>0</v>
      </c>
      <c r="P29" s="4">
        <v>1171.3699999999999</v>
      </c>
      <c r="Q29" s="2" t="b">
        <v>0</v>
      </c>
      <c r="R29" s="4">
        <v>951.11</v>
      </c>
      <c r="S29" s="2" t="b">
        <v>0</v>
      </c>
      <c r="T29" s="4">
        <v>961.11</v>
      </c>
      <c r="U29" s="2" t="b">
        <v>0</v>
      </c>
      <c r="V29" s="4">
        <v>1271.47</v>
      </c>
      <c r="W29" s="2" t="b">
        <v>0</v>
      </c>
      <c r="X29" s="4">
        <v>1071.23</v>
      </c>
      <c r="Y29" s="2" t="b">
        <v>0</v>
      </c>
      <c r="Z29" s="4">
        <v>881.02</v>
      </c>
      <c r="AA29" s="2" t="b">
        <v>0</v>
      </c>
      <c r="AB29" s="4">
        <v>1121.32</v>
      </c>
      <c r="AC29" s="2" t="b">
        <v>0</v>
      </c>
      <c r="AD29" s="4">
        <v>1001.15</v>
      </c>
      <c r="AE29" s="6">
        <v>25871.778999999999</v>
      </c>
      <c r="AF29" s="6">
        <v>2.0942899288494998</v>
      </c>
      <c r="AG29" s="6">
        <v>126.895982571215</v>
      </c>
      <c r="AH29" s="3" t="b">
        <v>0</v>
      </c>
      <c r="AI29" s="6">
        <v>25967.57</v>
      </c>
      <c r="AJ29" s="3" t="b">
        <v>0</v>
      </c>
      <c r="AK29" s="6">
        <v>26519.040000000001</v>
      </c>
      <c r="AL29" s="3" t="b">
        <v>0</v>
      </c>
      <c r="AM29" s="6">
        <v>25917.95</v>
      </c>
      <c r="AN29" s="3" t="b">
        <v>0</v>
      </c>
      <c r="AO29" s="6">
        <v>25947.88</v>
      </c>
      <c r="AP29" s="3" t="b">
        <v>0</v>
      </c>
      <c r="AQ29" s="6">
        <v>24815.49</v>
      </c>
      <c r="AR29" s="3" t="b">
        <v>0</v>
      </c>
      <c r="AS29" s="6">
        <v>25176.32</v>
      </c>
      <c r="AT29" s="3" t="b">
        <v>0</v>
      </c>
      <c r="AU29" s="6">
        <v>25948.32</v>
      </c>
      <c r="AV29" s="3" t="b">
        <v>0</v>
      </c>
      <c r="AW29" s="6">
        <v>25667.68</v>
      </c>
      <c r="AX29" s="3" t="b">
        <v>0</v>
      </c>
      <c r="AY29" s="6">
        <v>26228.49</v>
      </c>
      <c r="AZ29" s="3" t="b">
        <v>0</v>
      </c>
      <c r="BA29" s="6">
        <v>26529.05</v>
      </c>
      <c r="BB29" s="4">
        <v>5734260.7149999999</v>
      </c>
      <c r="BC29" s="4">
        <v>0.55174048473823201</v>
      </c>
      <c r="BD29" s="4" t="s">
        <v>46</v>
      </c>
      <c r="BE29" s="2" t="b">
        <v>0</v>
      </c>
      <c r="BF29" s="4">
        <v>5773787.6500000004</v>
      </c>
      <c r="BG29" s="2" t="b">
        <v>0</v>
      </c>
      <c r="BH29" s="4">
        <v>5721163.3099999996</v>
      </c>
      <c r="BI29" s="2" t="b">
        <v>0</v>
      </c>
      <c r="BJ29" s="4">
        <v>5782671.2199999997</v>
      </c>
      <c r="BK29" s="2" t="b">
        <v>0</v>
      </c>
      <c r="BL29" s="4">
        <v>5737802.4400000004</v>
      </c>
      <c r="BM29" s="2" t="b">
        <v>0</v>
      </c>
      <c r="BN29" s="4">
        <v>5698280.7400000002</v>
      </c>
      <c r="BO29" s="2" t="b">
        <v>0</v>
      </c>
      <c r="BP29" s="4">
        <v>5744468.9500000002</v>
      </c>
      <c r="BQ29" s="2" t="b">
        <v>0</v>
      </c>
      <c r="BR29" s="4">
        <v>5766756.0800000001</v>
      </c>
      <c r="BS29" s="2" t="b">
        <v>0</v>
      </c>
      <c r="BT29" s="4">
        <v>5704116.2599999998</v>
      </c>
      <c r="BU29" s="2" t="b">
        <v>0</v>
      </c>
      <c r="BV29" s="4">
        <v>5702036.5199999996</v>
      </c>
      <c r="BW29" s="2" t="b">
        <v>0</v>
      </c>
      <c r="BX29" s="4">
        <v>5711523.9800000004</v>
      </c>
      <c r="BY29" s="6">
        <v>12226.949000000001</v>
      </c>
      <c r="BZ29" s="6">
        <v>4.1292126862971301</v>
      </c>
      <c r="CA29" s="6" t="s">
        <v>46</v>
      </c>
      <c r="CB29" s="3" t="b">
        <v>0</v>
      </c>
      <c r="CC29" s="6">
        <v>12318.11</v>
      </c>
      <c r="CD29" s="6">
        <v>12648.74</v>
      </c>
      <c r="CE29" s="6">
        <v>12839.05</v>
      </c>
      <c r="CF29" s="6">
        <v>11686.75</v>
      </c>
      <c r="CG29" s="6">
        <v>12448.57</v>
      </c>
      <c r="CH29" s="6">
        <v>11155.86</v>
      </c>
      <c r="CI29" s="6">
        <v>12268.16</v>
      </c>
      <c r="CJ29" s="6">
        <v>12688.64</v>
      </c>
      <c r="CK29" s="6">
        <v>12137.88</v>
      </c>
      <c r="CL29" s="6">
        <v>12077.73</v>
      </c>
      <c r="CM29" s="4">
        <v>4877.2430000000004</v>
      </c>
      <c r="CN29" s="4">
        <v>5.3727726121235202</v>
      </c>
      <c r="CO29" s="4" t="s">
        <v>46</v>
      </c>
      <c r="CP29" s="19" t="b">
        <v>0</v>
      </c>
      <c r="CQ29" s="20">
        <v>4615.83</v>
      </c>
      <c r="CR29" s="20">
        <v>4976.46</v>
      </c>
      <c r="CS29" s="20">
        <v>4605.84</v>
      </c>
      <c r="CT29" s="20">
        <v>5226.76</v>
      </c>
      <c r="CU29" s="20">
        <v>4585.8</v>
      </c>
      <c r="CV29" s="20">
        <v>5016.43</v>
      </c>
      <c r="CW29" s="20">
        <v>4545.72</v>
      </c>
      <c r="CX29" s="20">
        <v>4966.29</v>
      </c>
      <c r="CY29" s="20">
        <v>5056.58</v>
      </c>
      <c r="CZ29" s="20">
        <v>5176.72</v>
      </c>
      <c r="DA29" s="6">
        <v>380.435</v>
      </c>
      <c r="DB29" s="6">
        <v>15.245011819578099</v>
      </c>
      <c r="DC29" s="6" t="s">
        <v>46</v>
      </c>
      <c r="DD29" s="14" t="b">
        <v>0</v>
      </c>
      <c r="DE29" s="15">
        <v>420.48</v>
      </c>
      <c r="DF29" s="15">
        <v>430.49</v>
      </c>
      <c r="DG29" s="15">
        <v>430.49</v>
      </c>
      <c r="DH29" s="15">
        <v>330.38</v>
      </c>
      <c r="DI29" s="15">
        <v>330.37</v>
      </c>
      <c r="DJ29" s="15">
        <v>320.36</v>
      </c>
      <c r="DK29" s="15">
        <v>430.5</v>
      </c>
      <c r="DL29" s="15">
        <v>330.37</v>
      </c>
      <c r="DM29" s="15">
        <v>320.37</v>
      </c>
      <c r="DN29" s="15">
        <v>460.54</v>
      </c>
      <c r="DO29" s="4">
        <v>860.99300000000005</v>
      </c>
      <c r="DP29" s="4">
        <v>10.210419280252999</v>
      </c>
      <c r="DQ29" s="4" t="s">
        <v>46</v>
      </c>
      <c r="DR29" s="19" t="b">
        <v>0</v>
      </c>
      <c r="DS29" s="20">
        <v>860.99</v>
      </c>
      <c r="DT29" s="20">
        <v>981.11</v>
      </c>
      <c r="DU29" s="20">
        <v>911.04</v>
      </c>
      <c r="DV29" s="20">
        <v>730.86</v>
      </c>
      <c r="DW29" s="20">
        <v>871</v>
      </c>
      <c r="DX29" s="20">
        <v>931.09</v>
      </c>
      <c r="DY29" s="20">
        <v>951.11</v>
      </c>
      <c r="DZ29" s="20">
        <v>770.89</v>
      </c>
      <c r="EA29" s="20">
        <v>860.99</v>
      </c>
      <c r="EB29" s="20">
        <v>740.85</v>
      </c>
      <c r="EC29" s="6">
        <v>580.66700000000003</v>
      </c>
      <c r="ED29" s="6">
        <v>15.0306070136208</v>
      </c>
      <c r="EE29" s="6" t="s">
        <v>46</v>
      </c>
      <c r="EF29" s="14" t="b">
        <v>0</v>
      </c>
      <c r="EG29" s="15">
        <v>490.56</v>
      </c>
      <c r="EH29" s="15">
        <v>510.59</v>
      </c>
      <c r="EI29" s="15">
        <v>520.6</v>
      </c>
      <c r="EJ29" s="15">
        <v>690.8</v>
      </c>
      <c r="EK29" s="15">
        <v>530.61</v>
      </c>
      <c r="EL29" s="15">
        <v>500.58</v>
      </c>
      <c r="EM29" s="15">
        <v>730.84</v>
      </c>
      <c r="EN29" s="15">
        <v>550.63</v>
      </c>
      <c r="EO29" s="15">
        <v>630.72</v>
      </c>
      <c r="EP29" s="15">
        <v>650.74</v>
      </c>
      <c r="EQ29" s="4">
        <v>207.238</v>
      </c>
      <c r="ER29" s="4">
        <v>36.7253842664445</v>
      </c>
      <c r="ES29" s="4" t="s">
        <v>46</v>
      </c>
      <c r="ET29" s="2" t="b">
        <v>0</v>
      </c>
      <c r="EU29" s="4">
        <v>150.16999999999999</v>
      </c>
      <c r="EV29" s="4">
        <v>270.32</v>
      </c>
      <c r="EW29" s="4">
        <v>340.39</v>
      </c>
      <c r="EX29" s="4">
        <v>220.25</v>
      </c>
      <c r="EY29" s="4">
        <v>100.11</v>
      </c>
      <c r="EZ29" s="4">
        <v>150.16999999999999</v>
      </c>
      <c r="FA29" s="4">
        <v>300.35000000000002</v>
      </c>
      <c r="FB29" s="4">
        <v>210.24</v>
      </c>
      <c r="FC29" s="4">
        <v>160.18</v>
      </c>
      <c r="FD29" s="4">
        <v>170.2</v>
      </c>
      <c r="FE29" s="6">
        <v>78.088999999999999</v>
      </c>
      <c r="FF29" s="6">
        <v>69.385712755118803</v>
      </c>
      <c r="FG29" s="6" t="s">
        <v>46</v>
      </c>
      <c r="FH29" s="3" t="b">
        <v>0</v>
      </c>
      <c r="FI29" s="6">
        <v>100.11</v>
      </c>
      <c r="FJ29" s="6">
        <v>170.2</v>
      </c>
      <c r="FK29" s="6">
        <v>140.16</v>
      </c>
      <c r="FL29" s="6">
        <v>60.07</v>
      </c>
      <c r="FM29" s="6">
        <v>110.13</v>
      </c>
      <c r="FN29" s="6">
        <v>40.049999999999997</v>
      </c>
      <c r="FO29" s="6">
        <v>30.03</v>
      </c>
      <c r="FP29" s="6">
        <v>100.11</v>
      </c>
      <c r="FQ29" s="6">
        <v>20.02</v>
      </c>
      <c r="FR29" s="6">
        <v>10.01</v>
      </c>
      <c r="FS29" s="4">
        <v>468.54</v>
      </c>
      <c r="FT29" s="4">
        <v>23.009905165272201</v>
      </c>
      <c r="FU29" s="4" t="s">
        <v>46</v>
      </c>
      <c r="FV29" s="2" t="b">
        <v>0</v>
      </c>
      <c r="FW29" s="4">
        <v>520.62</v>
      </c>
      <c r="FX29" s="4">
        <v>470.54</v>
      </c>
      <c r="FY29" s="4">
        <v>630.72</v>
      </c>
      <c r="FZ29" s="4">
        <v>620.72</v>
      </c>
      <c r="GA29" s="4">
        <v>380.43</v>
      </c>
      <c r="GB29" s="4">
        <v>410.47</v>
      </c>
      <c r="GC29" s="4">
        <v>470.54</v>
      </c>
      <c r="GD29" s="4">
        <v>290.33</v>
      </c>
      <c r="GE29" s="4">
        <v>510.6</v>
      </c>
      <c r="GF29" s="4">
        <v>380.43</v>
      </c>
      <c r="GG29" s="6">
        <v>18.02</v>
      </c>
      <c r="GH29" s="6">
        <v>89.969421190045196</v>
      </c>
      <c r="GI29" s="6" t="s">
        <v>46</v>
      </c>
      <c r="GJ29" s="3" t="b">
        <v>0</v>
      </c>
      <c r="GK29" s="6">
        <v>30.03</v>
      </c>
      <c r="GL29" s="6">
        <v>30.03</v>
      </c>
      <c r="GM29" s="6">
        <v>0</v>
      </c>
      <c r="GN29" s="6">
        <v>40.049999999999997</v>
      </c>
      <c r="GO29" s="6">
        <v>0</v>
      </c>
      <c r="GP29" s="6">
        <v>10.01</v>
      </c>
      <c r="GQ29" s="6">
        <v>20.02</v>
      </c>
      <c r="GR29" s="6">
        <v>10.01</v>
      </c>
      <c r="GS29" s="6">
        <v>0</v>
      </c>
      <c r="GT29" s="6">
        <v>40.049999999999997</v>
      </c>
      <c r="GU29" s="4">
        <v>311.36</v>
      </c>
      <c r="GV29" s="4">
        <v>17.312854840276</v>
      </c>
      <c r="GW29" s="4">
        <v>4.4490779734580203E-2</v>
      </c>
      <c r="GX29" s="2" t="b">
        <v>0</v>
      </c>
      <c r="GY29" s="4">
        <v>200.23</v>
      </c>
      <c r="GZ29" s="4">
        <v>380.45</v>
      </c>
      <c r="HA29" s="4">
        <v>370.43</v>
      </c>
      <c r="HB29" s="4">
        <v>310.36</v>
      </c>
      <c r="HC29" s="4">
        <v>310.36</v>
      </c>
      <c r="HD29" s="4">
        <v>340.39</v>
      </c>
      <c r="HE29" s="4">
        <v>250.29</v>
      </c>
      <c r="HF29" s="4">
        <v>340.39</v>
      </c>
      <c r="HG29" s="4">
        <v>300.33999999999997</v>
      </c>
      <c r="HH29" s="4">
        <v>310.36</v>
      </c>
      <c r="HI29" s="6">
        <v>183.209</v>
      </c>
      <c r="HJ29" s="6">
        <v>24.172143849941001</v>
      </c>
      <c r="HK29" s="6">
        <v>3.1988685166127601E-2</v>
      </c>
      <c r="HL29" s="3" t="b">
        <v>0</v>
      </c>
      <c r="HM29" s="6">
        <v>200.23</v>
      </c>
      <c r="HN29" s="3" t="b">
        <v>0</v>
      </c>
      <c r="HO29" s="6">
        <v>190.22</v>
      </c>
      <c r="HP29" s="3" t="b">
        <v>0</v>
      </c>
      <c r="HQ29" s="6">
        <v>220.25</v>
      </c>
      <c r="HR29" s="3" t="b">
        <v>0</v>
      </c>
      <c r="HS29" s="6">
        <v>130.13999999999999</v>
      </c>
      <c r="HT29" s="3" t="b">
        <v>0</v>
      </c>
      <c r="HU29" s="6">
        <v>140.16</v>
      </c>
      <c r="HV29" s="3" t="b">
        <v>0</v>
      </c>
      <c r="HW29" s="6">
        <v>230.27</v>
      </c>
      <c r="HX29" s="3" t="b">
        <v>0</v>
      </c>
      <c r="HY29" s="6">
        <v>120.14</v>
      </c>
      <c r="HZ29" s="3" t="b">
        <v>0</v>
      </c>
      <c r="IA29" s="6">
        <v>190.22</v>
      </c>
      <c r="IB29" s="3" t="b">
        <v>0</v>
      </c>
      <c r="IC29" s="6">
        <v>250.28</v>
      </c>
      <c r="ID29" s="3" t="b">
        <v>0</v>
      </c>
      <c r="IE29" s="6">
        <v>160.18</v>
      </c>
      <c r="IF29" s="4">
        <v>30.035</v>
      </c>
      <c r="IG29" s="4">
        <v>80.125414171513796</v>
      </c>
      <c r="IH29" s="4">
        <v>1.36852971532746E-2</v>
      </c>
      <c r="II29" s="2" t="b">
        <v>0</v>
      </c>
      <c r="IJ29" s="4">
        <v>60.07</v>
      </c>
      <c r="IK29" s="2" t="b">
        <v>0</v>
      </c>
      <c r="IL29" s="4">
        <v>20.02</v>
      </c>
      <c r="IM29" s="2" t="b">
        <v>0</v>
      </c>
      <c r="IN29" s="4">
        <v>70.08</v>
      </c>
      <c r="IO29" s="2" t="b">
        <v>0</v>
      </c>
      <c r="IP29" s="4">
        <v>40.049999999999997</v>
      </c>
      <c r="IQ29" s="2" t="b">
        <v>0</v>
      </c>
      <c r="IR29" s="4">
        <v>0</v>
      </c>
      <c r="IS29" s="2" t="b">
        <v>0</v>
      </c>
      <c r="IT29" s="4">
        <v>10.01</v>
      </c>
      <c r="IU29" s="2" t="b">
        <v>0</v>
      </c>
      <c r="IV29" s="4">
        <v>40.049999999999997</v>
      </c>
      <c r="IW29" s="2" t="b">
        <v>0</v>
      </c>
      <c r="IX29" s="4">
        <v>40.049999999999997</v>
      </c>
      <c r="IY29" s="2" t="b">
        <v>0</v>
      </c>
      <c r="IZ29" s="4">
        <v>20.02</v>
      </c>
      <c r="JA29" s="2" t="b">
        <v>0</v>
      </c>
      <c r="JB29" s="4">
        <v>0</v>
      </c>
      <c r="JC29" s="6">
        <v>0</v>
      </c>
      <c r="JD29" s="6" t="s">
        <v>57</v>
      </c>
      <c r="JE29" s="6">
        <v>0</v>
      </c>
      <c r="JF29" s="3" t="b">
        <v>0</v>
      </c>
      <c r="JG29" s="6">
        <v>0</v>
      </c>
      <c r="JH29" s="3" t="b">
        <v>0</v>
      </c>
      <c r="JI29" s="6">
        <v>0</v>
      </c>
      <c r="JJ29" s="3" t="b">
        <v>0</v>
      </c>
      <c r="JK29" s="6">
        <v>0</v>
      </c>
      <c r="JL29" s="3" t="b">
        <v>0</v>
      </c>
      <c r="JM29" s="6">
        <v>0</v>
      </c>
      <c r="JN29" s="3" t="b">
        <v>0</v>
      </c>
      <c r="JO29" s="6">
        <v>0</v>
      </c>
      <c r="JP29" s="3" t="b">
        <v>0</v>
      </c>
      <c r="JQ29" s="6">
        <v>0</v>
      </c>
      <c r="JR29" s="3" t="b">
        <v>0</v>
      </c>
      <c r="JS29" s="6">
        <v>0</v>
      </c>
      <c r="JT29" s="3" t="b">
        <v>0</v>
      </c>
      <c r="JU29" s="6">
        <v>0</v>
      </c>
      <c r="JV29" s="3" t="b">
        <v>0</v>
      </c>
      <c r="JW29" s="6">
        <v>0</v>
      </c>
      <c r="JX29" s="3" t="b">
        <v>0</v>
      </c>
      <c r="JY29" s="6">
        <v>0</v>
      </c>
      <c r="JZ29" s="4">
        <v>66.075000000000003</v>
      </c>
      <c r="KA29" s="4">
        <v>67.462445164728805</v>
      </c>
      <c r="KB29" s="4">
        <v>1.8056376343754801E-2</v>
      </c>
      <c r="KC29" s="2" t="b">
        <v>0</v>
      </c>
      <c r="KD29" s="4">
        <v>100.12</v>
      </c>
      <c r="KE29" s="2" t="b">
        <v>0</v>
      </c>
      <c r="KF29" s="4">
        <v>80.09</v>
      </c>
      <c r="KG29" s="2" t="b">
        <v>0</v>
      </c>
      <c r="KH29" s="4">
        <v>100.11</v>
      </c>
      <c r="KI29" s="2" t="b">
        <v>0</v>
      </c>
      <c r="KJ29" s="4">
        <v>150.18</v>
      </c>
      <c r="KK29" s="2" t="b">
        <v>0</v>
      </c>
      <c r="KL29" s="4">
        <v>40.049999999999997</v>
      </c>
      <c r="KM29" s="2" t="b">
        <v>0</v>
      </c>
      <c r="KN29" s="4">
        <v>30.03</v>
      </c>
      <c r="KO29" s="2" t="b">
        <v>0</v>
      </c>
      <c r="KP29" s="4">
        <v>30.03</v>
      </c>
      <c r="KQ29" s="2" t="b">
        <v>0</v>
      </c>
      <c r="KR29" s="4">
        <v>90.1</v>
      </c>
      <c r="KS29" s="2" t="b">
        <v>0</v>
      </c>
      <c r="KT29" s="4">
        <v>30.03</v>
      </c>
      <c r="KU29" s="2" t="b">
        <v>0</v>
      </c>
      <c r="KV29" s="4">
        <v>10.01</v>
      </c>
      <c r="KW29" s="6">
        <v>4.0039999999999996</v>
      </c>
      <c r="KX29" s="6">
        <v>241.52294576982399</v>
      </c>
      <c r="KY29" s="6">
        <v>5.4152319085913198E-3</v>
      </c>
      <c r="KZ29" s="3" t="b">
        <v>0</v>
      </c>
      <c r="LA29" s="6">
        <v>0</v>
      </c>
      <c r="LB29" s="3" t="b">
        <v>0</v>
      </c>
      <c r="LC29" s="6">
        <v>30.03</v>
      </c>
      <c r="LD29" s="3" t="b">
        <v>0</v>
      </c>
      <c r="LE29" s="6">
        <v>10.01</v>
      </c>
      <c r="LF29" s="3" t="b">
        <v>0</v>
      </c>
      <c r="LG29" s="6">
        <v>0</v>
      </c>
      <c r="LH29" s="3" t="b">
        <v>0</v>
      </c>
      <c r="LI29" s="6">
        <v>0</v>
      </c>
      <c r="LJ29" s="3" t="b">
        <v>0</v>
      </c>
      <c r="LK29" s="6">
        <v>0</v>
      </c>
      <c r="LL29" s="3" t="b">
        <v>0</v>
      </c>
      <c r="LM29" s="6">
        <v>0</v>
      </c>
      <c r="LN29" s="3" t="b">
        <v>0</v>
      </c>
      <c r="LO29" s="6">
        <v>0</v>
      </c>
      <c r="LP29" s="3" t="b">
        <v>0</v>
      </c>
      <c r="LQ29" s="6">
        <v>0</v>
      </c>
      <c r="LR29" s="3" t="b">
        <v>0</v>
      </c>
      <c r="LS29" s="6">
        <v>0</v>
      </c>
    </row>
    <row r="30" spans="1:331" x14ac:dyDescent="0.25">
      <c r="A30" s="3"/>
      <c r="B30" s="3" t="b">
        <v>0</v>
      </c>
      <c r="C30" s="3" t="s">
        <v>117</v>
      </c>
      <c r="D30" s="7">
        <v>43418.541608796302</v>
      </c>
      <c r="E30" s="5" t="s">
        <v>39</v>
      </c>
      <c r="F30" s="6"/>
      <c r="G30" s="3" t="s">
        <v>26</v>
      </c>
      <c r="H30" s="4">
        <v>18396.398000000001</v>
      </c>
      <c r="I30" s="4">
        <v>4.7616860338636</v>
      </c>
      <c r="J30" s="4">
        <v>117.983138693667</v>
      </c>
      <c r="K30" s="2" t="b">
        <v>0</v>
      </c>
      <c r="L30" s="4">
        <v>17688.990000000002</v>
      </c>
      <c r="M30" s="2" t="b">
        <v>0</v>
      </c>
      <c r="N30" s="4">
        <v>17027.48</v>
      </c>
      <c r="O30" s="2" t="b">
        <v>0</v>
      </c>
      <c r="P30" s="4">
        <v>18009.54</v>
      </c>
      <c r="Q30" s="2" t="b">
        <v>0</v>
      </c>
      <c r="R30" s="4">
        <v>17999.3</v>
      </c>
      <c r="S30" s="2" t="b">
        <v>0</v>
      </c>
      <c r="T30" s="4">
        <v>18731.05</v>
      </c>
      <c r="U30" s="2" t="b">
        <v>0</v>
      </c>
      <c r="V30" s="4">
        <v>18490.650000000001</v>
      </c>
      <c r="W30" s="2" t="b">
        <v>0</v>
      </c>
      <c r="X30" s="4">
        <v>17929.52</v>
      </c>
      <c r="Y30" s="2" t="b">
        <v>0</v>
      </c>
      <c r="Z30" s="4">
        <v>18631</v>
      </c>
      <c r="AA30" s="2" t="b">
        <v>0</v>
      </c>
      <c r="AB30" s="4">
        <v>19352.11</v>
      </c>
      <c r="AC30" s="2" t="b">
        <v>0</v>
      </c>
      <c r="AD30" s="4">
        <v>20104.34</v>
      </c>
      <c r="AE30" s="6">
        <v>313581.745</v>
      </c>
      <c r="AF30" s="6">
        <v>3.7321891097350499</v>
      </c>
      <c r="AG30" s="6">
        <v>112.896881745152</v>
      </c>
      <c r="AH30" s="3" t="b">
        <v>0</v>
      </c>
      <c r="AI30" s="6">
        <v>311765.09999999998</v>
      </c>
      <c r="AJ30" s="3" t="b">
        <v>0</v>
      </c>
      <c r="AK30" s="6">
        <v>305282.65000000002</v>
      </c>
      <c r="AL30" s="3" t="b">
        <v>0</v>
      </c>
      <c r="AM30" s="6">
        <v>306008.67</v>
      </c>
      <c r="AN30" s="3" t="b">
        <v>0</v>
      </c>
      <c r="AO30" s="6">
        <v>307454.37</v>
      </c>
      <c r="AP30" s="3" t="b">
        <v>0</v>
      </c>
      <c r="AQ30" s="6">
        <v>306974.65999999997</v>
      </c>
      <c r="AR30" s="3" t="b">
        <v>0</v>
      </c>
      <c r="AS30" s="6">
        <v>309249.43</v>
      </c>
      <c r="AT30" s="3" t="b">
        <v>0</v>
      </c>
      <c r="AU30" s="6">
        <v>306542.61</v>
      </c>
      <c r="AV30" s="3" t="b">
        <v>0</v>
      </c>
      <c r="AW30" s="6">
        <v>314799.23</v>
      </c>
      <c r="AX30" s="3" t="b">
        <v>0</v>
      </c>
      <c r="AY30" s="6">
        <v>325840.49</v>
      </c>
      <c r="AZ30" s="3" t="b">
        <v>0</v>
      </c>
      <c r="BA30" s="6">
        <v>341900.24</v>
      </c>
      <c r="BB30" s="4">
        <v>18003085.324999999</v>
      </c>
      <c r="BC30" s="4">
        <v>0.57300588357596205</v>
      </c>
      <c r="BD30" s="4">
        <v>142.20247374693699</v>
      </c>
      <c r="BE30" s="2" t="b">
        <v>0</v>
      </c>
      <c r="BF30" s="4">
        <v>17932682.68</v>
      </c>
      <c r="BG30" s="2" t="b">
        <v>0</v>
      </c>
      <c r="BH30" s="4">
        <v>18032033.899999999</v>
      </c>
      <c r="BI30" s="2" t="b">
        <v>0</v>
      </c>
      <c r="BJ30" s="4">
        <v>17863643.010000002</v>
      </c>
      <c r="BK30" s="2" t="b">
        <v>0</v>
      </c>
      <c r="BL30" s="4">
        <v>17994221.710000001</v>
      </c>
      <c r="BM30" s="2" t="b">
        <v>0</v>
      </c>
      <c r="BN30" s="4">
        <v>17935446.690000001</v>
      </c>
      <c r="BO30" s="2" t="b">
        <v>0</v>
      </c>
      <c r="BP30" s="4">
        <v>18073377.739999998</v>
      </c>
      <c r="BQ30" s="2" t="b">
        <v>0</v>
      </c>
      <c r="BR30" s="4">
        <v>18060845.829999998</v>
      </c>
      <c r="BS30" s="2" t="b">
        <v>0</v>
      </c>
      <c r="BT30" s="4">
        <v>18216786.140000001</v>
      </c>
      <c r="BU30" s="2" t="b">
        <v>0</v>
      </c>
      <c r="BV30" s="4">
        <v>18025638.129999999</v>
      </c>
      <c r="BW30" s="2" t="b">
        <v>0</v>
      </c>
      <c r="BX30" s="4">
        <v>17896177.420000002</v>
      </c>
      <c r="BY30" s="6">
        <v>6557574.7819999997</v>
      </c>
      <c r="BZ30" s="6">
        <v>0.58740628083206203</v>
      </c>
      <c r="CA30" s="6">
        <v>135.366782427494</v>
      </c>
      <c r="CB30" s="3" t="b">
        <v>0</v>
      </c>
      <c r="CC30" s="6">
        <v>6612775.3499999996</v>
      </c>
      <c r="CD30" s="6">
        <v>6522154.2699999996</v>
      </c>
      <c r="CE30" s="6">
        <v>6590272.7000000002</v>
      </c>
      <c r="CF30" s="6">
        <v>6494879.8099999996</v>
      </c>
      <c r="CG30" s="6">
        <v>6586748.2300000004</v>
      </c>
      <c r="CH30" s="6">
        <v>6544434.0499999998</v>
      </c>
      <c r="CI30" s="6">
        <v>6517155.5199999996</v>
      </c>
      <c r="CJ30" s="6">
        <v>6583814.21</v>
      </c>
      <c r="CK30" s="6">
        <v>6580078.1299999999</v>
      </c>
      <c r="CL30" s="6">
        <v>6543435.5499999998</v>
      </c>
      <c r="CM30" s="4">
        <v>2802504.304</v>
      </c>
      <c r="CN30" s="4">
        <v>0.76278881374422702</v>
      </c>
      <c r="CO30" s="4">
        <v>136.022779874706</v>
      </c>
      <c r="CP30" s="19" t="b">
        <v>0</v>
      </c>
      <c r="CQ30" s="20">
        <v>2840501.1</v>
      </c>
      <c r="CR30" s="20">
        <v>2800619.27</v>
      </c>
      <c r="CS30" s="20">
        <v>2819871.57</v>
      </c>
      <c r="CT30" s="20">
        <v>2792177.63</v>
      </c>
      <c r="CU30" s="20">
        <v>2830056.52</v>
      </c>
      <c r="CV30" s="20">
        <v>2779972.45</v>
      </c>
      <c r="CW30" s="20">
        <v>2776732.26</v>
      </c>
      <c r="CX30" s="20">
        <v>2785592.45</v>
      </c>
      <c r="CY30" s="20">
        <v>2796209.94</v>
      </c>
      <c r="CZ30" s="20">
        <v>2803309.85</v>
      </c>
      <c r="DA30" s="6">
        <v>1604611.64</v>
      </c>
      <c r="DB30" s="6">
        <v>0.69125106121518998</v>
      </c>
      <c r="DC30" s="6">
        <v>13.706607478279301</v>
      </c>
      <c r="DD30" s="14" t="b">
        <v>0</v>
      </c>
      <c r="DE30" s="15">
        <v>1621611.24</v>
      </c>
      <c r="DF30" s="15">
        <v>1604644.74</v>
      </c>
      <c r="DG30" s="15">
        <v>1610645.55</v>
      </c>
      <c r="DH30" s="15">
        <v>1586626.61</v>
      </c>
      <c r="DI30" s="15">
        <v>1596093.5</v>
      </c>
      <c r="DJ30" s="15">
        <v>1591369.87</v>
      </c>
      <c r="DK30" s="15">
        <v>1605594.95</v>
      </c>
      <c r="DL30" s="15">
        <v>1617009.14</v>
      </c>
      <c r="DM30" s="15">
        <v>1611280.83</v>
      </c>
      <c r="DN30" s="15">
        <v>1601239.97</v>
      </c>
      <c r="DO30" s="4">
        <v>374256.52399999998</v>
      </c>
      <c r="DP30" s="4">
        <v>0.77773694130317195</v>
      </c>
      <c r="DQ30" s="4">
        <v>15.2666107331828</v>
      </c>
      <c r="DR30" s="19" t="b">
        <v>0</v>
      </c>
      <c r="DS30" s="20">
        <v>374355.92</v>
      </c>
      <c r="DT30" s="20">
        <v>369323.9</v>
      </c>
      <c r="DU30" s="20">
        <v>373507.49</v>
      </c>
      <c r="DV30" s="20">
        <v>374082.38</v>
      </c>
      <c r="DW30" s="20">
        <v>375614.87</v>
      </c>
      <c r="DX30" s="20">
        <v>373352.81</v>
      </c>
      <c r="DY30" s="20">
        <v>370180.35</v>
      </c>
      <c r="DZ30" s="20">
        <v>378461.27</v>
      </c>
      <c r="EA30" s="20">
        <v>377543.58</v>
      </c>
      <c r="EB30" s="20">
        <v>376142.67</v>
      </c>
      <c r="EC30" s="6">
        <v>3566.527</v>
      </c>
      <c r="ED30" s="6">
        <v>53.733842264243698</v>
      </c>
      <c r="EE30" s="6" t="s">
        <v>46</v>
      </c>
      <c r="EF30" s="14" t="b">
        <v>0</v>
      </c>
      <c r="EG30" s="15">
        <v>2643.18</v>
      </c>
      <c r="EH30" s="15">
        <v>2843.52</v>
      </c>
      <c r="EI30" s="15">
        <v>2392.86</v>
      </c>
      <c r="EJ30" s="15">
        <v>2372.89</v>
      </c>
      <c r="EK30" s="15">
        <v>2442.9699999999998</v>
      </c>
      <c r="EL30" s="15">
        <v>2663.29</v>
      </c>
      <c r="EM30" s="15">
        <v>2623.18</v>
      </c>
      <c r="EN30" s="15">
        <v>3594.42</v>
      </c>
      <c r="EO30" s="15">
        <v>6118.3</v>
      </c>
      <c r="EP30" s="15">
        <v>7970.66</v>
      </c>
      <c r="EQ30" s="4">
        <v>1793273.1189999999</v>
      </c>
      <c r="ER30" s="4">
        <v>0.42625486747186597</v>
      </c>
      <c r="ES30" s="4">
        <v>14.116745285947299</v>
      </c>
      <c r="ET30" s="2" t="b">
        <v>0</v>
      </c>
      <c r="EU30" s="4">
        <v>1791992.16</v>
      </c>
      <c r="EV30" s="4">
        <v>1794679.58</v>
      </c>
      <c r="EW30" s="4">
        <v>1790084.59</v>
      </c>
      <c r="EX30" s="4">
        <v>1786829.62</v>
      </c>
      <c r="EY30" s="4">
        <v>1797585.45</v>
      </c>
      <c r="EZ30" s="4">
        <v>1787598.04</v>
      </c>
      <c r="FA30" s="4">
        <v>1796977.89</v>
      </c>
      <c r="FB30" s="4">
        <v>1785956.48</v>
      </c>
      <c r="FC30" s="4">
        <v>1789386.08</v>
      </c>
      <c r="FD30" s="4">
        <v>1811641.3</v>
      </c>
      <c r="FE30" s="6">
        <v>1059820.389</v>
      </c>
      <c r="FF30" s="6">
        <v>0.48105655771459899</v>
      </c>
      <c r="FG30" s="6">
        <v>13.984372731845699</v>
      </c>
      <c r="FH30" s="3" t="b">
        <v>0</v>
      </c>
      <c r="FI30" s="6">
        <v>1055485.92</v>
      </c>
      <c r="FJ30" s="6">
        <v>1052104.8</v>
      </c>
      <c r="FK30" s="6">
        <v>1059665.4099999999</v>
      </c>
      <c r="FL30" s="6">
        <v>1061645.6299999999</v>
      </c>
      <c r="FM30" s="6">
        <v>1060317.82</v>
      </c>
      <c r="FN30" s="6">
        <v>1055583.2</v>
      </c>
      <c r="FO30" s="6">
        <v>1068072.18</v>
      </c>
      <c r="FP30" s="6">
        <v>1066748.8999999999</v>
      </c>
      <c r="FQ30" s="6">
        <v>1062239.8999999999</v>
      </c>
      <c r="FR30" s="6">
        <v>1056340.1299999999</v>
      </c>
      <c r="FS30" s="4">
        <v>918.08199999999999</v>
      </c>
      <c r="FT30" s="4">
        <v>8.6345661169430503</v>
      </c>
      <c r="FU30" s="4" t="s">
        <v>46</v>
      </c>
      <c r="FV30" s="2" t="b">
        <v>0</v>
      </c>
      <c r="FW30" s="4">
        <v>1011.19</v>
      </c>
      <c r="FX30" s="4">
        <v>901.07</v>
      </c>
      <c r="FY30" s="4">
        <v>1051.26</v>
      </c>
      <c r="FZ30" s="4">
        <v>981.18</v>
      </c>
      <c r="GA30" s="4">
        <v>790.92</v>
      </c>
      <c r="GB30" s="4">
        <v>941.1</v>
      </c>
      <c r="GC30" s="4">
        <v>840.98</v>
      </c>
      <c r="GD30" s="4">
        <v>891.03</v>
      </c>
      <c r="GE30" s="4">
        <v>901.07</v>
      </c>
      <c r="GF30" s="4">
        <v>871.02</v>
      </c>
      <c r="GG30" s="6">
        <v>607191.29399999999</v>
      </c>
      <c r="GH30" s="6">
        <v>1.1764572789132901</v>
      </c>
      <c r="GI30" s="6">
        <v>9.0899407598570008</v>
      </c>
      <c r="GJ30" s="3" t="b">
        <v>0</v>
      </c>
      <c r="GK30" s="6">
        <v>597160.66</v>
      </c>
      <c r="GL30" s="6">
        <v>595790.38</v>
      </c>
      <c r="GM30" s="6">
        <v>603991.02</v>
      </c>
      <c r="GN30" s="6">
        <v>603511.91</v>
      </c>
      <c r="GO30" s="6">
        <v>605941.13</v>
      </c>
      <c r="GP30" s="6">
        <v>608856.67000000004</v>
      </c>
      <c r="GQ30" s="6">
        <v>615964.09</v>
      </c>
      <c r="GR30" s="6">
        <v>614580.06999999995</v>
      </c>
      <c r="GS30" s="6">
        <v>613315.21</v>
      </c>
      <c r="GT30" s="6">
        <v>612801.80000000005</v>
      </c>
      <c r="GU30" s="4">
        <v>926526.02</v>
      </c>
      <c r="GV30" s="4">
        <v>0.83459851903303495</v>
      </c>
      <c r="GW30" s="4">
        <v>132.39293767400201</v>
      </c>
      <c r="GX30" s="2" t="b">
        <v>0</v>
      </c>
      <c r="GY30" s="4">
        <v>908853.37</v>
      </c>
      <c r="GZ30" s="4">
        <v>925326.37</v>
      </c>
      <c r="HA30" s="4">
        <v>925136.76</v>
      </c>
      <c r="HB30" s="4">
        <v>933488.63</v>
      </c>
      <c r="HC30" s="4">
        <v>937566.75</v>
      </c>
      <c r="HD30" s="4">
        <v>921214.01</v>
      </c>
      <c r="HE30" s="4">
        <v>927438.87</v>
      </c>
      <c r="HF30" s="4">
        <v>929598.32</v>
      </c>
      <c r="HG30" s="4">
        <v>930213.07</v>
      </c>
      <c r="HH30" s="4">
        <v>926424.05</v>
      </c>
      <c r="HI30" s="6">
        <v>744090.60499999998</v>
      </c>
      <c r="HJ30" s="6">
        <v>0.56281643502767797</v>
      </c>
      <c r="HK30" s="6">
        <v>129.919818886727</v>
      </c>
      <c r="HL30" s="3" t="b">
        <v>0</v>
      </c>
      <c r="HM30" s="6">
        <v>748267.15</v>
      </c>
      <c r="HN30" s="3" t="b">
        <v>0</v>
      </c>
      <c r="HO30" s="6">
        <v>735811.29</v>
      </c>
      <c r="HP30" s="3" t="b">
        <v>0</v>
      </c>
      <c r="HQ30" s="6">
        <v>748392.51</v>
      </c>
      <c r="HR30" s="3" t="b">
        <v>0</v>
      </c>
      <c r="HS30" s="6">
        <v>742506.03</v>
      </c>
      <c r="HT30" s="3" t="b">
        <v>0</v>
      </c>
      <c r="HU30" s="6">
        <v>749142.4</v>
      </c>
      <c r="HV30" s="3" t="b">
        <v>0</v>
      </c>
      <c r="HW30" s="6">
        <v>746584.19</v>
      </c>
      <c r="HX30" s="3" t="b">
        <v>0</v>
      </c>
      <c r="HY30" s="6">
        <v>741237.03</v>
      </c>
      <c r="HZ30" s="3" t="b">
        <v>0</v>
      </c>
      <c r="IA30" s="6">
        <v>742982.74</v>
      </c>
      <c r="IB30" s="3" t="b">
        <v>0</v>
      </c>
      <c r="IC30" s="6">
        <v>741079.49</v>
      </c>
      <c r="ID30" s="3" t="b">
        <v>0</v>
      </c>
      <c r="IE30" s="6">
        <v>744903.22</v>
      </c>
      <c r="IF30" s="4">
        <v>214887.58900000001</v>
      </c>
      <c r="IG30" s="4">
        <v>0.88245729306306997</v>
      </c>
      <c r="IH30" s="4">
        <v>97.9124524726397</v>
      </c>
      <c r="II30" s="2" t="b">
        <v>0</v>
      </c>
      <c r="IJ30" s="4">
        <v>214866.08</v>
      </c>
      <c r="IK30" s="2" t="b">
        <v>0</v>
      </c>
      <c r="IL30" s="4">
        <v>213140.67</v>
      </c>
      <c r="IM30" s="2" t="b">
        <v>0</v>
      </c>
      <c r="IN30" s="4">
        <v>214471.33</v>
      </c>
      <c r="IO30" s="2" t="b">
        <v>0</v>
      </c>
      <c r="IP30" s="4">
        <v>215254.07</v>
      </c>
      <c r="IQ30" s="2" t="b">
        <v>0</v>
      </c>
      <c r="IR30" s="4">
        <v>211954.32</v>
      </c>
      <c r="IS30" s="2" t="b">
        <v>0</v>
      </c>
      <c r="IT30" s="4">
        <v>215041.62</v>
      </c>
      <c r="IU30" s="2" t="b">
        <v>0</v>
      </c>
      <c r="IV30" s="4">
        <v>215855.94</v>
      </c>
      <c r="IW30" s="2" t="b">
        <v>0</v>
      </c>
      <c r="IX30" s="4">
        <v>218800.53</v>
      </c>
      <c r="IY30" s="2" t="b">
        <v>0</v>
      </c>
      <c r="IZ30" s="4">
        <v>216175.11</v>
      </c>
      <c r="JA30" s="2" t="b">
        <v>0</v>
      </c>
      <c r="JB30" s="4">
        <v>213316.22</v>
      </c>
      <c r="JC30" s="6">
        <v>42371.487999999998</v>
      </c>
      <c r="JD30" s="6">
        <v>1.5725345904416601</v>
      </c>
      <c r="JE30" s="6">
        <v>96.393915816964906</v>
      </c>
      <c r="JF30" s="3" t="b">
        <v>0</v>
      </c>
      <c r="JG30" s="6">
        <v>41589.79</v>
      </c>
      <c r="JH30" s="3" t="b">
        <v>0</v>
      </c>
      <c r="JI30" s="6">
        <v>42051.75</v>
      </c>
      <c r="JJ30" s="3" t="b">
        <v>0</v>
      </c>
      <c r="JK30" s="6">
        <v>42072.9</v>
      </c>
      <c r="JL30" s="3" t="b">
        <v>0</v>
      </c>
      <c r="JM30" s="6">
        <v>41971.39</v>
      </c>
      <c r="JN30" s="3" t="b">
        <v>0</v>
      </c>
      <c r="JO30" s="6">
        <v>42052.6</v>
      </c>
      <c r="JP30" s="3" t="b">
        <v>0</v>
      </c>
      <c r="JQ30" s="6">
        <v>42765.7</v>
      </c>
      <c r="JR30" s="3" t="b">
        <v>0</v>
      </c>
      <c r="JS30" s="6">
        <v>43035.76</v>
      </c>
      <c r="JT30" s="3" t="b">
        <v>0</v>
      </c>
      <c r="JU30" s="6">
        <v>43618.52</v>
      </c>
      <c r="JV30" s="3" t="b">
        <v>0</v>
      </c>
      <c r="JW30" s="6">
        <v>42895.62</v>
      </c>
      <c r="JX30" s="3" t="b">
        <v>0</v>
      </c>
      <c r="JY30" s="6">
        <v>41660.85</v>
      </c>
      <c r="JZ30" s="4">
        <v>359610.26</v>
      </c>
      <c r="KA30" s="4">
        <v>0.92959203209521601</v>
      </c>
      <c r="KB30" s="4">
        <v>98.271028250253593</v>
      </c>
      <c r="KC30" s="2" t="b">
        <v>0</v>
      </c>
      <c r="KD30" s="4">
        <v>357019.25</v>
      </c>
      <c r="KE30" s="2" t="b">
        <v>0</v>
      </c>
      <c r="KF30" s="4">
        <v>356418.38</v>
      </c>
      <c r="KG30" s="2" t="b">
        <v>0</v>
      </c>
      <c r="KH30" s="4">
        <v>363692.94</v>
      </c>
      <c r="KI30" s="2" t="b">
        <v>0</v>
      </c>
      <c r="KJ30" s="4">
        <v>362753.29</v>
      </c>
      <c r="KK30" s="2" t="b">
        <v>0</v>
      </c>
      <c r="KL30" s="4">
        <v>359222.77</v>
      </c>
      <c r="KM30" s="2" t="b">
        <v>0</v>
      </c>
      <c r="KN30" s="4">
        <v>358159.32</v>
      </c>
      <c r="KO30" s="2" t="b">
        <v>0</v>
      </c>
      <c r="KP30" s="4">
        <v>355732.99</v>
      </c>
      <c r="KQ30" s="2" t="b">
        <v>0</v>
      </c>
      <c r="KR30" s="4">
        <v>363795.6</v>
      </c>
      <c r="KS30" s="2" t="b">
        <v>0</v>
      </c>
      <c r="KT30" s="4">
        <v>356313.56</v>
      </c>
      <c r="KU30" s="2" t="b">
        <v>0</v>
      </c>
      <c r="KV30" s="4">
        <v>362994.5</v>
      </c>
      <c r="KW30" s="6">
        <v>70925.540999999997</v>
      </c>
      <c r="KX30" s="6">
        <v>1.5780158928146599</v>
      </c>
      <c r="KY30" s="6">
        <v>95.9236395497757</v>
      </c>
      <c r="KZ30" s="3" t="b">
        <v>0</v>
      </c>
      <c r="LA30" s="6">
        <v>68743.289999999994</v>
      </c>
      <c r="LB30" s="3" t="b">
        <v>0</v>
      </c>
      <c r="LC30" s="6">
        <v>72765.179999999993</v>
      </c>
      <c r="LD30" s="3" t="b">
        <v>0</v>
      </c>
      <c r="LE30" s="6">
        <v>70825.320000000007</v>
      </c>
      <c r="LF30" s="3" t="b">
        <v>0</v>
      </c>
      <c r="LG30" s="6">
        <v>70944.740000000005</v>
      </c>
      <c r="LH30" s="3" t="b">
        <v>0</v>
      </c>
      <c r="LI30" s="6">
        <v>69759.649999999994</v>
      </c>
      <c r="LJ30" s="3" t="b">
        <v>0</v>
      </c>
      <c r="LK30" s="6">
        <v>71046.78</v>
      </c>
      <c r="LL30" s="3" t="b">
        <v>0</v>
      </c>
      <c r="LM30" s="6">
        <v>72012.679999999993</v>
      </c>
      <c r="LN30" s="3" t="b">
        <v>0</v>
      </c>
      <c r="LO30" s="6">
        <v>70643.73</v>
      </c>
      <c r="LP30" s="3" t="b">
        <v>0</v>
      </c>
      <c r="LQ30" s="6">
        <v>70895.179999999993</v>
      </c>
      <c r="LR30" s="3" t="b">
        <v>0</v>
      </c>
      <c r="LS30" s="6">
        <v>71618.86</v>
      </c>
    </row>
    <row r="31" spans="1:331" x14ac:dyDescent="0.25">
      <c r="A31" s="3"/>
      <c r="B31" s="3" t="b">
        <v>0</v>
      </c>
      <c r="C31" s="3" t="s">
        <v>151</v>
      </c>
      <c r="D31" s="7">
        <v>43418.545185185198</v>
      </c>
      <c r="E31" s="5" t="s">
        <v>39</v>
      </c>
      <c r="F31" s="6"/>
      <c r="G31" s="3" t="s">
        <v>49</v>
      </c>
      <c r="H31" s="4">
        <v>974.12900000000002</v>
      </c>
      <c r="I31" s="4">
        <v>7.3806066944758104</v>
      </c>
      <c r="J31" s="4">
        <v>132.78518986028499</v>
      </c>
      <c r="K31" s="2" t="b">
        <v>0</v>
      </c>
      <c r="L31" s="4">
        <v>981.16</v>
      </c>
      <c r="M31" s="2" t="b">
        <v>0</v>
      </c>
      <c r="N31" s="4">
        <v>1061.24</v>
      </c>
      <c r="O31" s="2" t="b">
        <v>0</v>
      </c>
      <c r="P31" s="4">
        <v>881.01</v>
      </c>
      <c r="Q31" s="2" t="b">
        <v>0</v>
      </c>
      <c r="R31" s="4">
        <v>891.04</v>
      </c>
      <c r="S31" s="2" t="b">
        <v>0</v>
      </c>
      <c r="T31" s="4">
        <v>1051.21</v>
      </c>
      <c r="U31" s="2" t="b">
        <v>0</v>
      </c>
      <c r="V31" s="4">
        <v>971.11</v>
      </c>
      <c r="W31" s="2" t="b">
        <v>0</v>
      </c>
      <c r="X31" s="4">
        <v>971.13</v>
      </c>
      <c r="Y31" s="2" t="b">
        <v>0</v>
      </c>
      <c r="Z31" s="4">
        <v>1081.26</v>
      </c>
      <c r="AA31" s="2" t="b">
        <v>0</v>
      </c>
      <c r="AB31" s="4">
        <v>951.09</v>
      </c>
      <c r="AC31" s="2" t="b">
        <v>0</v>
      </c>
      <c r="AD31" s="4">
        <v>901.04</v>
      </c>
      <c r="AE31" s="6">
        <v>25577.986000000001</v>
      </c>
      <c r="AF31" s="6">
        <v>3.0803661268131401</v>
      </c>
      <c r="AG31" s="6">
        <v>126.910277654163</v>
      </c>
      <c r="AH31" s="3" t="b">
        <v>0</v>
      </c>
      <c r="AI31" s="6">
        <v>26479.13</v>
      </c>
      <c r="AJ31" s="3" t="b">
        <v>0</v>
      </c>
      <c r="AK31" s="6">
        <v>25878</v>
      </c>
      <c r="AL31" s="3" t="b">
        <v>0</v>
      </c>
      <c r="AM31" s="6">
        <v>27261.040000000001</v>
      </c>
      <c r="AN31" s="3" t="b">
        <v>0</v>
      </c>
      <c r="AO31" s="6">
        <v>24625.18</v>
      </c>
      <c r="AP31" s="3" t="b">
        <v>0</v>
      </c>
      <c r="AQ31" s="6">
        <v>25105.15</v>
      </c>
      <c r="AR31" s="3" t="b">
        <v>0</v>
      </c>
      <c r="AS31" s="6">
        <v>25707.18</v>
      </c>
      <c r="AT31" s="3" t="b">
        <v>0</v>
      </c>
      <c r="AU31" s="6">
        <v>24955.72</v>
      </c>
      <c r="AV31" s="3" t="b">
        <v>0</v>
      </c>
      <c r="AW31" s="6">
        <v>25306.25</v>
      </c>
      <c r="AX31" s="3" t="b">
        <v>0</v>
      </c>
      <c r="AY31" s="6">
        <v>25196.01</v>
      </c>
      <c r="AZ31" s="3" t="b">
        <v>0</v>
      </c>
      <c r="BA31" s="6">
        <v>25266.2</v>
      </c>
      <c r="BB31" s="4">
        <v>5754096.7220000001</v>
      </c>
      <c r="BC31" s="4">
        <v>0.69165028495840197</v>
      </c>
      <c r="BD31" s="4" t="s">
        <v>46</v>
      </c>
      <c r="BE31" s="2" t="b">
        <v>0</v>
      </c>
      <c r="BF31" s="4">
        <v>5801958.1600000001</v>
      </c>
      <c r="BG31" s="2" t="b">
        <v>0</v>
      </c>
      <c r="BH31" s="4">
        <v>5758934.8300000001</v>
      </c>
      <c r="BI31" s="2" t="b">
        <v>0</v>
      </c>
      <c r="BJ31" s="4">
        <v>5737242.9800000004</v>
      </c>
      <c r="BK31" s="2" t="b">
        <v>0</v>
      </c>
      <c r="BL31" s="4">
        <v>5719052.1299999999</v>
      </c>
      <c r="BM31" s="2" t="b">
        <v>0</v>
      </c>
      <c r="BN31" s="4">
        <v>5822753.0199999996</v>
      </c>
      <c r="BO31" s="2" t="b">
        <v>0</v>
      </c>
      <c r="BP31" s="4">
        <v>5765589.4500000002</v>
      </c>
      <c r="BQ31" s="2" t="b">
        <v>0</v>
      </c>
      <c r="BR31" s="4">
        <v>5705072.21</v>
      </c>
      <c r="BS31" s="2" t="b">
        <v>0</v>
      </c>
      <c r="BT31" s="4">
        <v>5746452.0300000003</v>
      </c>
      <c r="BU31" s="2" t="b">
        <v>0</v>
      </c>
      <c r="BV31" s="4">
        <v>5704363.6900000004</v>
      </c>
      <c r="BW31" s="2" t="b">
        <v>0</v>
      </c>
      <c r="BX31" s="4">
        <v>5779548.7199999997</v>
      </c>
      <c r="BY31" s="6">
        <v>12508.576999999999</v>
      </c>
      <c r="BZ31" s="6">
        <v>6.1707989145836697</v>
      </c>
      <c r="CA31" s="6" t="s">
        <v>46</v>
      </c>
      <c r="CB31" s="3" t="b">
        <v>0</v>
      </c>
      <c r="CC31" s="6">
        <v>12809.07</v>
      </c>
      <c r="CD31" s="6">
        <v>13400.23</v>
      </c>
      <c r="CE31" s="6">
        <v>13300.26</v>
      </c>
      <c r="CF31" s="6">
        <v>12338.17</v>
      </c>
      <c r="CG31" s="6">
        <v>12959.46</v>
      </c>
      <c r="CH31" s="6">
        <v>13079.64</v>
      </c>
      <c r="CI31" s="6">
        <v>11616.74</v>
      </c>
      <c r="CJ31" s="6">
        <v>11877.25</v>
      </c>
      <c r="CK31" s="6">
        <v>12638.84</v>
      </c>
      <c r="CL31" s="6">
        <v>11066.11</v>
      </c>
      <c r="CM31" s="4">
        <v>4718.951</v>
      </c>
      <c r="CN31" s="4">
        <v>6.1579736264534599</v>
      </c>
      <c r="CO31" s="4" t="s">
        <v>46</v>
      </c>
      <c r="CP31" s="19" t="b">
        <v>0</v>
      </c>
      <c r="CQ31" s="20">
        <v>4615.7700000000004</v>
      </c>
      <c r="CR31" s="20">
        <v>5136.5200000000004</v>
      </c>
      <c r="CS31" s="20">
        <v>4605.8900000000003</v>
      </c>
      <c r="CT31" s="20">
        <v>5336.88</v>
      </c>
      <c r="CU31" s="20">
        <v>4705.8999999999996</v>
      </c>
      <c r="CV31" s="20">
        <v>4445.58</v>
      </c>
      <c r="CW31" s="20">
        <v>4625.79</v>
      </c>
      <c r="CX31" s="20">
        <v>4645.79</v>
      </c>
      <c r="CY31" s="20">
        <v>4425.55</v>
      </c>
      <c r="CZ31" s="20">
        <v>4645.84</v>
      </c>
      <c r="DA31" s="6">
        <v>441.50700000000001</v>
      </c>
      <c r="DB31" s="6">
        <v>32.112314078681997</v>
      </c>
      <c r="DC31" s="6" t="s">
        <v>46</v>
      </c>
      <c r="DD31" s="14" t="b">
        <v>0</v>
      </c>
      <c r="DE31" s="15">
        <v>730.84</v>
      </c>
      <c r="DF31" s="15">
        <v>450.52</v>
      </c>
      <c r="DG31" s="15">
        <v>440.49</v>
      </c>
      <c r="DH31" s="15">
        <v>520.6</v>
      </c>
      <c r="DI31" s="15">
        <v>400.46</v>
      </c>
      <c r="DJ31" s="15">
        <v>430.49</v>
      </c>
      <c r="DK31" s="15">
        <v>570.66999999999996</v>
      </c>
      <c r="DL31" s="15">
        <v>320.36</v>
      </c>
      <c r="DM31" s="15">
        <v>310.36</v>
      </c>
      <c r="DN31" s="15">
        <v>240.28</v>
      </c>
      <c r="DO31" s="4">
        <v>846.98800000000006</v>
      </c>
      <c r="DP31" s="4">
        <v>11.078439051582601</v>
      </c>
      <c r="DQ31" s="4" t="s">
        <v>46</v>
      </c>
      <c r="DR31" s="19" t="b">
        <v>0</v>
      </c>
      <c r="DS31" s="20">
        <v>850.99</v>
      </c>
      <c r="DT31" s="20">
        <v>720.82</v>
      </c>
      <c r="DU31" s="20">
        <v>850.99</v>
      </c>
      <c r="DV31" s="20">
        <v>840.97</v>
      </c>
      <c r="DW31" s="20">
        <v>800.95</v>
      </c>
      <c r="DX31" s="20">
        <v>851.02</v>
      </c>
      <c r="DY31" s="20">
        <v>931.1</v>
      </c>
      <c r="DZ31" s="20">
        <v>690.78</v>
      </c>
      <c r="EA31" s="20">
        <v>991.17</v>
      </c>
      <c r="EB31" s="20">
        <v>941.09</v>
      </c>
      <c r="EC31" s="6">
        <v>631.73199999999997</v>
      </c>
      <c r="ED31" s="6">
        <v>14.8753738392223</v>
      </c>
      <c r="EE31" s="6" t="s">
        <v>46</v>
      </c>
      <c r="EF31" s="14" t="b">
        <v>0</v>
      </c>
      <c r="EG31" s="15">
        <v>770.9</v>
      </c>
      <c r="EH31" s="15">
        <v>470.54</v>
      </c>
      <c r="EI31" s="15">
        <v>600.69000000000005</v>
      </c>
      <c r="EJ31" s="15">
        <v>620.72</v>
      </c>
      <c r="EK31" s="15">
        <v>620.73</v>
      </c>
      <c r="EL31" s="15">
        <v>680.8</v>
      </c>
      <c r="EM31" s="15">
        <v>690.8</v>
      </c>
      <c r="EN31" s="15">
        <v>630.72</v>
      </c>
      <c r="EO31" s="15">
        <v>500.58</v>
      </c>
      <c r="EP31" s="15">
        <v>730.84</v>
      </c>
      <c r="EQ31" s="4">
        <v>270.31099999999998</v>
      </c>
      <c r="ER31" s="4">
        <v>32.757629112642199</v>
      </c>
      <c r="ES31" s="4" t="s">
        <v>46</v>
      </c>
      <c r="ET31" s="2" t="b">
        <v>0</v>
      </c>
      <c r="EU31" s="4">
        <v>480.56</v>
      </c>
      <c r="EV31" s="4">
        <v>330.38</v>
      </c>
      <c r="EW31" s="4">
        <v>300.33999999999997</v>
      </c>
      <c r="EX31" s="4">
        <v>210.24</v>
      </c>
      <c r="EY31" s="4">
        <v>200.23</v>
      </c>
      <c r="EZ31" s="4">
        <v>300.35000000000002</v>
      </c>
      <c r="FA31" s="4">
        <v>220.25</v>
      </c>
      <c r="FB31" s="4">
        <v>200.23</v>
      </c>
      <c r="FC31" s="4">
        <v>200.23</v>
      </c>
      <c r="FD31" s="4">
        <v>260.3</v>
      </c>
      <c r="FE31" s="6">
        <v>132.154</v>
      </c>
      <c r="FF31" s="6">
        <v>40.054306347189097</v>
      </c>
      <c r="FG31" s="6" t="s">
        <v>46</v>
      </c>
      <c r="FH31" s="3" t="b">
        <v>0</v>
      </c>
      <c r="FI31" s="6">
        <v>200.23</v>
      </c>
      <c r="FJ31" s="6">
        <v>150.16999999999999</v>
      </c>
      <c r="FK31" s="6">
        <v>190.22</v>
      </c>
      <c r="FL31" s="6">
        <v>150.16999999999999</v>
      </c>
      <c r="FM31" s="6">
        <v>110.12</v>
      </c>
      <c r="FN31" s="6">
        <v>100.12</v>
      </c>
      <c r="FO31" s="6">
        <v>190.23</v>
      </c>
      <c r="FP31" s="6">
        <v>40.049999999999997</v>
      </c>
      <c r="FQ31" s="6">
        <v>80.099999999999994</v>
      </c>
      <c r="FR31" s="6">
        <v>110.13</v>
      </c>
      <c r="FS31" s="4">
        <v>443.512</v>
      </c>
      <c r="FT31" s="4">
        <v>11.9472147176698</v>
      </c>
      <c r="FU31" s="4" t="s">
        <v>46</v>
      </c>
      <c r="FV31" s="2" t="b">
        <v>0</v>
      </c>
      <c r="FW31" s="4">
        <v>430.5</v>
      </c>
      <c r="FX31" s="4">
        <v>470.54</v>
      </c>
      <c r="FY31" s="4">
        <v>540.62</v>
      </c>
      <c r="FZ31" s="4">
        <v>430.5</v>
      </c>
      <c r="GA31" s="4">
        <v>360.41</v>
      </c>
      <c r="GB31" s="4">
        <v>400.45</v>
      </c>
      <c r="GC31" s="4">
        <v>500.58</v>
      </c>
      <c r="GD31" s="4">
        <v>400.46</v>
      </c>
      <c r="GE31" s="4">
        <v>470.54</v>
      </c>
      <c r="GF31" s="4">
        <v>430.52</v>
      </c>
      <c r="GG31" s="6">
        <v>82.093999999999994</v>
      </c>
      <c r="GH31" s="6">
        <v>56.268609176958599</v>
      </c>
      <c r="GI31" s="6" t="s">
        <v>46</v>
      </c>
      <c r="GJ31" s="3" t="b">
        <v>0</v>
      </c>
      <c r="GK31" s="6">
        <v>140.16</v>
      </c>
      <c r="GL31" s="6">
        <v>90.1</v>
      </c>
      <c r="GM31" s="6">
        <v>90.1</v>
      </c>
      <c r="GN31" s="6">
        <v>100.12</v>
      </c>
      <c r="GO31" s="6">
        <v>140.16</v>
      </c>
      <c r="GP31" s="6">
        <v>40.04</v>
      </c>
      <c r="GQ31" s="6">
        <v>50.06</v>
      </c>
      <c r="GR31" s="6">
        <v>120.14</v>
      </c>
      <c r="GS31" s="6">
        <v>0</v>
      </c>
      <c r="GT31" s="6">
        <v>50.06</v>
      </c>
      <c r="GU31" s="4">
        <v>293.339</v>
      </c>
      <c r="GV31" s="4">
        <v>22.757642007137299</v>
      </c>
      <c r="GW31" s="4">
        <v>4.1915727250006397E-2</v>
      </c>
      <c r="GX31" s="2" t="b">
        <v>0</v>
      </c>
      <c r="GY31" s="4">
        <v>340.4</v>
      </c>
      <c r="GZ31" s="4">
        <v>430.5</v>
      </c>
      <c r="HA31" s="4">
        <v>300.35000000000002</v>
      </c>
      <c r="HB31" s="4">
        <v>290.33</v>
      </c>
      <c r="HC31" s="4">
        <v>240.28</v>
      </c>
      <c r="HD31" s="4">
        <v>300.35000000000002</v>
      </c>
      <c r="HE31" s="4">
        <v>310.37</v>
      </c>
      <c r="HF31" s="4">
        <v>310.36</v>
      </c>
      <c r="HG31" s="4">
        <v>200.22</v>
      </c>
      <c r="HH31" s="4">
        <v>210.23</v>
      </c>
      <c r="HI31" s="6">
        <v>176.20099999999999</v>
      </c>
      <c r="HJ31" s="6">
        <v>17.194692458892298</v>
      </c>
      <c r="HK31" s="6">
        <v>3.0765073304023501E-2</v>
      </c>
      <c r="HL31" s="3" t="b">
        <v>0</v>
      </c>
      <c r="HM31" s="6">
        <v>180.21</v>
      </c>
      <c r="HN31" s="3" t="b">
        <v>0</v>
      </c>
      <c r="HO31" s="6">
        <v>240.28</v>
      </c>
      <c r="HP31" s="3" t="b">
        <v>0</v>
      </c>
      <c r="HQ31" s="6">
        <v>150.16</v>
      </c>
      <c r="HR31" s="3" t="b">
        <v>0</v>
      </c>
      <c r="HS31" s="6">
        <v>200.23</v>
      </c>
      <c r="HT31" s="3" t="b">
        <v>0</v>
      </c>
      <c r="HU31" s="6">
        <v>160.18</v>
      </c>
      <c r="HV31" s="3" t="b">
        <v>0</v>
      </c>
      <c r="HW31" s="6">
        <v>170.2</v>
      </c>
      <c r="HX31" s="3" t="b">
        <v>0</v>
      </c>
      <c r="HY31" s="6">
        <v>180.21</v>
      </c>
      <c r="HZ31" s="3" t="b">
        <v>0</v>
      </c>
      <c r="IA31" s="6">
        <v>190.22</v>
      </c>
      <c r="IB31" s="3" t="b">
        <v>0</v>
      </c>
      <c r="IC31" s="6">
        <v>160.18</v>
      </c>
      <c r="ID31" s="3" t="b">
        <v>0</v>
      </c>
      <c r="IE31" s="6">
        <v>130.13999999999999</v>
      </c>
      <c r="IF31" s="4">
        <v>20.023</v>
      </c>
      <c r="IG31" s="4">
        <v>81.657814697832606</v>
      </c>
      <c r="IH31" s="4">
        <v>9.1233795538543903E-3</v>
      </c>
      <c r="II31" s="2" t="b">
        <v>0</v>
      </c>
      <c r="IJ31" s="4">
        <v>40.049999999999997</v>
      </c>
      <c r="IK31" s="2" t="b">
        <v>0</v>
      </c>
      <c r="IL31" s="4">
        <v>10.01</v>
      </c>
      <c r="IM31" s="2" t="b">
        <v>0</v>
      </c>
      <c r="IN31" s="4">
        <v>10.01</v>
      </c>
      <c r="IO31" s="2" t="b">
        <v>0</v>
      </c>
      <c r="IP31" s="4">
        <v>30.03</v>
      </c>
      <c r="IQ31" s="2" t="b">
        <v>0</v>
      </c>
      <c r="IR31" s="4">
        <v>40.049999999999997</v>
      </c>
      <c r="IS31" s="2" t="b">
        <v>0</v>
      </c>
      <c r="IT31" s="4">
        <v>0</v>
      </c>
      <c r="IU31" s="2" t="b">
        <v>0</v>
      </c>
      <c r="IV31" s="4">
        <v>0</v>
      </c>
      <c r="IW31" s="2" t="b">
        <v>0</v>
      </c>
      <c r="IX31" s="4">
        <v>10.01</v>
      </c>
      <c r="IY31" s="2" t="b">
        <v>0</v>
      </c>
      <c r="IZ31" s="4">
        <v>20.02</v>
      </c>
      <c r="JA31" s="2" t="b">
        <v>0</v>
      </c>
      <c r="JB31" s="4">
        <v>40.049999999999997</v>
      </c>
      <c r="JC31" s="6">
        <v>1.0009999999999999</v>
      </c>
      <c r="JD31" s="6">
        <v>316.22776601683802</v>
      </c>
      <c r="JE31" s="6">
        <v>2.2772461928356599E-3</v>
      </c>
      <c r="JF31" s="3" t="b">
        <v>0</v>
      </c>
      <c r="JG31" s="6">
        <v>0</v>
      </c>
      <c r="JH31" s="3" t="b">
        <v>0</v>
      </c>
      <c r="JI31" s="6">
        <v>0</v>
      </c>
      <c r="JJ31" s="3" t="b">
        <v>0</v>
      </c>
      <c r="JK31" s="6">
        <v>0</v>
      </c>
      <c r="JL31" s="3" t="b">
        <v>0</v>
      </c>
      <c r="JM31" s="6">
        <v>10.01</v>
      </c>
      <c r="JN31" s="3" t="b">
        <v>0</v>
      </c>
      <c r="JO31" s="6">
        <v>0</v>
      </c>
      <c r="JP31" s="3" t="b">
        <v>0</v>
      </c>
      <c r="JQ31" s="6">
        <v>0</v>
      </c>
      <c r="JR31" s="3" t="b">
        <v>0</v>
      </c>
      <c r="JS31" s="6">
        <v>0</v>
      </c>
      <c r="JT31" s="3" t="b">
        <v>0</v>
      </c>
      <c r="JU31" s="6">
        <v>0</v>
      </c>
      <c r="JV31" s="3" t="b">
        <v>0</v>
      </c>
      <c r="JW31" s="6">
        <v>0</v>
      </c>
      <c r="JX31" s="3" t="b">
        <v>0</v>
      </c>
      <c r="JY31" s="6">
        <v>0</v>
      </c>
      <c r="JZ31" s="4">
        <v>53.06</v>
      </c>
      <c r="KA31" s="4">
        <v>62.296502035749697</v>
      </c>
      <c r="KB31" s="4">
        <v>1.4499755259926301E-2</v>
      </c>
      <c r="KC31" s="2" t="b">
        <v>0</v>
      </c>
      <c r="KD31" s="4">
        <v>70.08</v>
      </c>
      <c r="KE31" s="2" t="b">
        <v>0</v>
      </c>
      <c r="KF31" s="4">
        <v>120.14</v>
      </c>
      <c r="KG31" s="2" t="b">
        <v>0</v>
      </c>
      <c r="KH31" s="4">
        <v>40.04</v>
      </c>
      <c r="KI31" s="2" t="b">
        <v>0</v>
      </c>
      <c r="KJ31" s="4">
        <v>70.08</v>
      </c>
      <c r="KK31" s="2" t="b">
        <v>0</v>
      </c>
      <c r="KL31" s="4">
        <v>60.07</v>
      </c>
      <c r="KM31" s="2" t="b">
        <v>0</v>
      </c>
      <c r="KN31" s="4">
        <v>50.06</v>
      </c>
      <c r="KO31" s="2" t="b">
        <v>0</v>
      </c>
      <c r="KP31" s="4">
        <v>10.01</v>
      </c>
      <c r="KQ31" s="2" t="b">
        <v>0</v>
      </c>
      <c r="KR31" s="4">
        <v>30.03</v>
      </c>
      <c r="KS31" s="2" t="b">
        <v>0</v>
      </c>
      <c r="KT31" s="4">
        <v>70.08</v>
      </c>
      <c r="KU31" s="2" t="b">
        <v>0</v>
      </c>
      <c r="KV31" s="4">
        <v>10.01</v>
      </c>
      <c r="KW31" s="6">
        <v>3.0030000000000001</v>
      </c>
      <c r="KX31" s="6">
        <v>224.98285257018401</v>
      </c>
      <c r="KY31" s="6">
        <v>4.0614239314434898E-3</v>
      </c>
      <c r="KZ31" s="3" t="b">
        <v>0</v>
      </c>
      <c r="LA31" s="6">
        <v>0</v>
      </c>
      <c r="LB31" s="3" t="b">
        <v>0</v>
      </c>
      <c r="LC31" s="6">
        <v>0</v>
      </c>
      <c r="LD31" s="3" t="b">
        <v>0</v>
      </c>
      <c r="LE31" s="6">
        <v>0</v>
      </c>
      <c r="LF31" s="3" t="b">
        <v>0</v>
      </c>
      <c r="LG31" s="6">
        <v>0</v>
      </c>
      <c r="LH31" s="3" t="b">
        <v>0</v>
      </c>
      <c r="LI31" s="6">
        <v>0</v>
      </c>
      <c r="LJ31" s="3" t="b">
        <v>0</v>
      </c>
      <c r="LK31" s="6">
        <v>20.02</v>
      </c>
      <c r="LL31" s="3" t="b">
        <v>0</v>
      </c>
      <c r="LM31" s="6">
        <v>0</v>
      </c>
      <c r="LN31" s="3" t="b">
        <v>0</v>
      </c>
      <c r="LO31" s="6">
        <v>0</v>
      </c>
      <c r="LP31" s="3" t="b">
        <v>0</v>
      </c>
      <c r="LQ31" s="6">
        <v>0</v>
      </c>
      <c r="LR31" s="3" t="b">
        <v>0</v>
      </c>
      <c r="LS31" s="6">
        <v>10.01</v>
      </c>
    </row>
    <row r="32" spans="1:331" x14ac:dyDescent="0.25">
      <c r="A32" s="3"/>
      <c r="B32" s="3" t="b">
        <v>0</v>
      </c>
      <c r="C32" s="3" t="s">
        <v>181</v>
      </c>
      <c r="D32" s="7">
        <v>43418.548773148097</v>
      </c>
      <c r="E32" s="5" t="s">
        <v>39</v>
      </c>
      <c r="F32" s="6"/>
      <c r="G32" s="3" t="s">
        <v>81</v>
      </c>
      <c r="H32" s="4">
        <v>13054.38</v>
      </c>
      <c r="I32" s="4">
        <v>3.6375236173596601</v>
      </c>
      <c r="J32" s="4">
        <v>122.52174521897</v>
      </c>
      <c r="K32" s="2" t="b">
        <v>0</v>
      </c>
      <c r="L32" s="4">
        <v>13269.8</v>
      </c>
      <c r="M32" s="2" t="b">
        <v>0</v>
      </c>
      <c r="N32" s="4">
        <v>13219.88</v>
      </c>
      <c r="O32" s="2" t="b">
        <v>0</v>
      </c>
      <c r="P32" s="4">
        <v>12778.94</v>
      </c>
      <c r="Q32" s="2" t="b">
        <v>0</v>
      </c>
      <c r="R32" s="4">
        <v>12768.73</v>
      </c>
      <c r="S32" s="2" t="b">
        <v>0</v>
      </c>
      <c r="T32" s="4">
        <v>13249.59</v>
      </c>
      <c r="U32" s="2" t="b">
        <v>0</v>
      </c>
      <c r="V32" s="4">
        <v>13239.63</v>
      </c>
      <c r="W32" s="2" t="b">
        <v>0</v>
      </c>
      <c r="X32" s="4">
        <v>12207.69</v>
      </c>
      <c r="Y32" s="2" t="b">
        <v>0</v>
      </c>
      <c r="Z32" s="4">
        <v>13049.45</v>
      </c>
      <c r="AA32" s="2" t="b">
        <v>0</v>
      </c>
      <c r="AB32" s="4">
        <v>12748.9</v>
      </c>
      <c r="AC32" s="2" t="b">
        <v>0</v>
      </c>
      <c r="AD32" s="4">
        <v>14011.19</v>
      </c>
      <c r="AE32" s="6">
        <v>225139.872</v>
      </c>
      <c r="AF32" s="6">
        <v>1.3153022554852001</v>
      </c>
      <c r="AG32" s="6">
        <v>117.200197040712</v>
      </c>
      <c r="AH32" s="3" t="b">
        <v>0</v>
      </c>
      <c r="AI32" s="6">
        <v>222510.25</v>
      </c>
      <c r="AJ32" s="3" t="b">
        <v>0</v>
      </c>
      <c r="AK32" s="6">
        <v>230219.38</v>
      </c>
      <c r="AL32" s="3" t="b">
        <v>0</v>
      </c>
      <c r="AM32" s="6">
        <v>223975.27</v>
      </c>
      <c r="AN32" s="3" t="b">
        <v>0</v>
      </c>
      <c r="AO32" s="6">
        <v>228139.75</v>
      </c>
      <c r="AP32" s="3" t="b">
        <v>0</v>
      </c>
      <c r="AQ32" s="6">
        <v>224401.79</v>
      </c>
      <c r="AR32" s="3" t="b">
        <v>0</v>
      </c>
      <c r="AS32" s="6">
        <v>226916.17</v>
      </c>
      <c r="AT32" s="3" t="b">
        <v>0</v>
      </c>
      <c r="AU32" s="6">
        <v>226614.41</v>
      </c>
      <c r="AV32" s="3" t="b">
        <v>0</v>
      </c>
      <c r="AW32" s="6">
        <v>224012.81</v>
      </c>
      <c r="AX32" s="3" t="b">
        <v>0</v>
      </c>
      <c r="AY32" s="6">
        <v>219791.84</v>
      </c>
      <c r="AZ32" s="3" t="b">
        <v>0</v>
      </c>
      <c r="BA32" s="6">
        <v>224817.05</v>
      </c>
      <c r="BB32" s="4">
        <v>13914752.825999999</v>
      </c>
      <c r="BC32" s="4">
        <v>0.51699070007470804</v>
      </c>
      <c r="BD32" s="4">
        <v>89.406697429694702</v>
      </c>
      <c r="BE32" s="2" t="b">
        <v>0</v>
      </c>
      <c r="BF32" s="4">
        <v>13821374.640000001</v>
      </c>
      <c r="BG32" s="2" t="b">
        <v>0</v>
      </c>
      <c r="BH32" s="4">
        <v>13945937.01</v>
      </c>
      <c r="BI32" s="2" t="b">
        <v>0</v>
      </c>
      <c r="BJ32" s="4">
        <v>13949151.789999999</v>
      </c>
      <c r="BK32" s="2" t="b">
        <v>0</v>
      </c>
      <c r="BL32" s="4">
        <v>13895181.57</v>
      </c>
      <c r="BM32" s="2" t="b">
        <v>0</v>
      </c>
      <c r="BN32" s="4">
        <v>13934024.16</v>
      </c>
      <c r="BO32" s="2" t="b">
        <v>0</v>
      </c>
      <c r="BP32" s="4">
        <v>14063244.310000001</v>
      </c>
      <c r="BQ32" s="2" t="b">
        <v>0</v>
      </c>
      <c r="BR32" s="4">
        <v>13844814.949999999</v>
      </c>
      <c r="BS32" s="2" t="b">
        <v>0</v>
      </c>
      <c r="BT32" s="4">
        <v>13878800.189999999</v>
      </c>
      <c r="BU32" s="2" t="b">
        <v>0</v>
      </c>
      <c r="BV32" s="4">
        <v>13850022.970000001</v>
      </c>
      <c r="BW32" s="2" t="b">
        <v>0</v>
      </c>
      <c r="BX32" s="4">
        <v>13964976.67</v>
      </c>
      <c r="BY32" s="6">
        <v>4376808.4220000003</v>
      </c>
      <c r="BZ32" s="6">
        <v>0.59801823314272495</v>
      </c>
      <c r="CA32" s="6">
        <v>89.608138434967401</v>
      </c>
      <c r="CB32" s="3" t="b">
        <v>0</v>
      </c>
      <c r="CC32" s="6">
        <v>4360327.99</v>
      </c>
      <c r="CD32" s="6">
        <v>4423599.07</v>
      </c>
      <c r="CE32" s="6">
        <v>4375686.63</v>
      </c>
      <c r="CF32" s="6">
        <v>4412181.4000000004</v>
      </c>
      <c r="CG32" s="6">
        <v>4385275.59</v>
      </c>
      <c r="CH32" s="6">
        <v>4358660.54</v>
      </c>
      <c r="CI32" s="6">
        <v>4374206.4000000004</v>
      </c>
      <c r="CJ32" s="6">
        <v>4353627.07</v>
      </c>
      <c r="CK32" s="6">
        <v>4385538.2</v>
      </c>
      <c r="CL32" s="6">
        <v>4338981.33</v>
      </c>
      <c r="CM32" s="4">
        <v>1880745.0079999999</v>
      </c>
      <c r="CN32" s="4">
        <v>0.78028697991362495</v>
      </c>
      <c r="CO32" s="4">
        <v>90.662174401019598</v>
      </c>
      <c r="CP32" s="19" t="b">
        <v>0</v>
      </c>
      <c r="CQ32" s="20">
        <v>1864618.54</v>
      </c>
      <c r="CR32" s="20">
        <v>1902563.98</v>
      </c>
      <c r="CS32" s="20">
        <v>1881649.59</v>
      </c>
      <c r="CT32" s="20">
        <v>1903398.64</v>
      </c>
      <c r="CU32" s="20">
        <v>1878704.58</v>
      </c>
      <c r="CV32" s="20">
        <v>1891472.23</v>
      </c>
      <c r="CW32" s="20">
        <v>1874565.52</v>
      </c>
      <c r="CX32" s="20">
        <v>1864832.66</v>
      </c>
      <c r="CY32" s="20">
        <v>1881538.58</v>
      </c>
      <c r="CZ32" s="20">
        <v>1864105.76</v>
      </c>
      <c r="DA32" s="6">
        <v>1036806.673</v>
      </c>
      <c r="DB32" s="6">
        <v>0.50676711268875696</v>
      </c>
      <c r="DC32" s="6">
        <v>8.8516624381587103</v>
      </c>
      <c r="DD32" s="14" t="b">
        <v>0</v>
      </c>
      <c r="DE32" s="15">
        <v>1027040.87</v>
      </c>
      <c r="DF32" s="15">
        <v>1038900.31</v>
      </c>
      <c r="DG32" s="15">
        <v>1035956.27</v>
      </c>
      <c r="DH32" s="15">
        <v>1033731.12</v>
      </c>
      <c r="DI32" s="15">
        <v>1033905.16</v>
      </c>
      <c r="DJ32" s="15">
        <v>1041664.83</v>
      </c>
      <c r="DK32" s="15">
        <v>1038639.74</v>
      </c>
      <c r="DL32" s="15">
        <v>1043373.77</v>
      </c>
      <c r="DM32" s="15">
        <v>1031984.68</v>
      </c>
      <c r="DN32" s="15">
        <v>1042869.98</v>
      </c>
      <c r="DO32" s="4">
        <v>250056.95</v>
      </c>
      <c r="DP32" s="4">
        <v>0.897712552089591</v>
      </c>
      <c r="DQ32" s="4">
        <v>8.2007048463523802</v>
      </c>
      <c r="DR32" s="19" t="b">
        <v>0</v>
      </c>
      <c r="DS32" s="20">
        <v>247524.8</v>
      </c>
      <c r="DT32" s="20">
        <v>249143.75</v>
      </c>
      <c r="DU32" s="20">
        <v>252799.63</v>
      </c>
      <c r="DV32" s="20">
        <v>245401.63</v>
      </c>
      <c r="DW32" s="20">
        <v>252417.88</v>
      </c>
      <c r="DX32" s="20">
        <v>250885.09</v>
      </c>
      <c r="DY32" s="20">
        <v>251444.63</v>
      </c>
      <c r="DZ32" s="20">
        <v>250795.45</v>
      </c>
      <c r="EA32" s="20">
        <v>249778.26</v>
      </c>
      <c r="EB32" s="20">
        <v>250378.38</v>
      </c>
      <c r="EC32" s="6">
        <v>2659.2260000000001</v>
      </c>
      <c r="ED32" s="6">
        <v>4.9581043777516198</v>
      </c>
      <c r="EE32" s="6" t="s">
        <v>46</v>
      </c>
      <c r="EF32" s="14" t="b">
        <v>0</v>
      </c>
      <c r="EG32" s="15">
        <v>2703.33</v>
      </c>
      <c r="EH32" s="15">
        <v>2653.19</v>
      </c>
      <c r="EI32" s="15">
        <v>2573.0700000000002</v>
      </c>
      <c r="EJ32" s="15">
        <v>2843.46</v>
      </c>
      <c r="EK32" s="15">
        <v>2472.9899999999998</v>
      </c>
      <c r="EL32" s="15">
        <v>2683.25</v>
      </c>
      <c r="EM32" s="15">
        <v>2593.16</v>
      </c>
      <c r="EN32" s="15">
        <v>2893.53</v>
      </c>
      <c r="EO32" s="15">
        <v>2523.04</v>
      </c>
      <c r="EP32" s="15">
        <v>2653.24</v>
      </c>
      <c r="EQ32" s="4">
        <v>1159267.6100000001</v>
      </c>
      <c r="ER32" s="4">
        <v>0.64074912378480497</v>
      </c>
      <c r="ES32" s="4">
        <v>9.1213955891427307</v>
      </c>
      <c r="ET32" s="2" t="b">
        <v>0</v>
      </c>
      <c r="EU32" s="4">
        <v>1152302.6100000001</v>
      </c>
      <c r="EV32" s="4">
        <v>1163582.33</v>
      </c>
      <c r="EW32" s="4">
        <v>1157481.27</v>
      </c>
      <c r="EX32" s="4">
        <v>1153855.46</v>
      </c>
      <c r="EY32" s="4">
        <v>1143846.6599999999</v>
      </c>
      <c r="EZ32" s="4">
        <v>1165455.81</v>
      </c>
      <c r="FA32" s="4">
        <v>1164145.32</v>
      </c>
      <c r="FB32" s="4">
        <v>1161528.8700000001</v>
      </c>
      <c r="FC32" s="4">
        <v>1162025.73</v>
      </c>
      <c r="FD32" s="4">
        <v>1168452.04</v>
      </c>
      <c r="FE32" s="6">
        <v>696014.32400000002</v>
      </c>
      <c r="FF32" s="6">
        <v>0.83379750733914804</v>
      </c>
      <c r="FG32" s="6">
        <v>9.1810875270925294</v>
      </c>
      <c r="FH32" s="3" t="b">
        <v>0</v>
      </c>
      <c r="FI32" s="6">
        <v>687356.38</v>
      </c>
      <c r="FJ32" s="6">
        <v>706512.97</v>
      </c>
      <c r="FK32" s="6">
        <v>698174.79</v>
      </c>
      <c r="FL32" s="6">
        <v>698557.79</v>
      </c>
      <c r="FM32" s="6">
        <v>694331.69</v>
      </c>
      <c r="FN32" s="6">
        <v>698634.74</v>
      </c>
      <c r="FO32" s="6">
        <v>696187.02</v>
      </c>
      <c r="FP32" s="6">
        <v>696872.81</v>
      </c>
      <c r="FQ32" s="6">
        <v>686276.37</v>
      </c>
      <c r="FR32" s="6">
        <v>697238.68</v>
      </c>
      <c r="FS32" s="4">
        <v>2515.067</v>
      </c>
      <c r="FT32" s="4">
        <v>6.1617392469466603</v>
      </c>
      <c r="FU32" s="4">
        <v>1.48986527242644E-2</v>
      </c>
      <c r="FV32" s="2" t="b">
        <v>0</v>
      </c>
      <c r="FW32" s="4">
        <v>2663.26</v>
      </c>
      <c r="FX32" s="4">
        <v>2673.28</v>
      </c>
      <c r="FY32" s="4">
        <v>2693.26</v>
      </c>
      <c r="FZ32" s="4">
        <v>2292.75</v>
      </c>
      <c r="GA32" s="4">
        <v>2332.83</v>
      </c>
      <c r="GB32" s="4">
        <v>2593.21</v>
      </c>
      <c r="GC32" s="4">
        <v>2573.14</v>
      </c>
      <c r="GD32" s="4">
        <v>2382.89</v>
      </c>
      <c r="GE32" s="4">
        <v>2362.84</v>
      </c>
      <c r="GF32" s="4">
        <v>2583.21</v>
      </c>
      <c r="GG32" s="6">
        <v>626264.022</v>
      </c>
      <c r="GH32" s="6">
        <v>0.46600067239281201</v>
      </c>
      <c r="GI32" s="6">
        <v>9.3792914329904207</v>
      </c>
      <c r="GJ32" s="3" t="b">
        <v>0</v>
      </c>
      <c r="GK32" s="6">
        <v>624055.4</v>
      </c>
      <c r="GL32" s="6">
        <v>626485.96</v>
      </c>
      <c r="GM32" s="6">
        <v>624182.29</v>
      </c>
      <c r="GN32" s="6">
        <v>626841.17000000004</v>
      </c>
      <c r="GO32" s="6">
        <v>629167.37</v>
      </c>
      <c r="GP32" s="6">
        <v>620340.89</v>
      </c>
      <c r="GQ32" s="6">
        <v>629662.43000000005</v>
      </c>
      <c r="GR32" s="6">
        <v>628922.82999999996</v>
      </c>
      <c r="GS32" s="6">
        <v>624937.73</v>
      </c>
      <c r="GT32" s="6">
        <v>628044.15</v>
      </c>
      <c r="GU32" s="4">
        <v>933165.75899999996</v>
      </c>
      <c r="GV32" s="4">
        <v>0.51100076638157399</v>
      </c>
      <c r="GW32" s="4">
        <v>133.341701694249</v>
      </c>
      <c r="GX32" s="2" t="b">
        <v>0</v>
      </c>
      <c r="GY32" s="4">
        <v>929575.52</v>
      </c>
      <c r="GZ32" s="4">
        <v>926963.16</v>
      </c>
      <c r="HA32" s="4">
        <v>935764.87</v>
      </c>
      <c r="HB32" s="4">
        <v>926847.09</v>
      </c>
      <c r="HC32" s="4">
        <v>933693.62</v>
      </c>
      <c r="HD32" s="4">
        <v>942142.3</v>
      </c>
      <c r="HE32" s="4">
        <v>935730.83</v>
      </c>
      <c r="HF32" s="4">
        <v>936739.56</v>
      </c>
      <c r="HG32" s="4">
        <v>930664.34</v>
      </c>
      <c r="HH32" s="4">
        <v>933536.3</v>
      </c>
      <c r="HI32" s="6">
        <v>749361.48600000003</v>
      </c>
      <c r="HJ32" s="6">
        <v>0.96716297893054703</v>
      </c>
      <c r="HK32" s="6">
        <v>130.84012603788801</v>
      </c>
      <c r="HL32" s="3" t="b">
        <v>0</v>
      </c>
      <c r="HM32" s="6">
        <v>746593.72</v>
      </c>
      <c r="HN32" s="3" t="b">
        <v>0</v>
      </c>
      <c r="HO32" s="6">
        <v>762715.91</v>
      </c>
      <c r="HP32" s="3" t="b">
        <v>0</v>
      </c>
      <c r="HQ32" s="6">
        <v>753586.29</v>
      </c>
      <c r="HR32" s="3" t="b">
        <v>0</v>
      </c>
      <c r="HS32" s="6">
        <v>759222.32</v>
      </c>
      <c r="HT32" s="3" t="b">
        <v>0</v>
      </c>
      <c r="HU32" s="6">
        <v>742916.27</v>
      </c>
      <c r="HV32" s="3" t="b">
        <v>0</v>
      </c>
      <c r="HW32" s="6">
        <v>750840.03</v>
      </c>
      <c r="HX32" s="3" t="b">
        <v>0</v>
      </c>
      <c r="HY32" s="6">
        <v>741451.29</v>
      </c>
      <c r="HZ32" s="3" t="b">
        <v>0</v>
      </c>
      <c r="IA32" s="6">
        <v>743038.21</v>
      </c>
      <c r="IB32" s="3" t="b">
        <v>0</v>
      </c>
      <c r="IC32" s="6">
        <v>748905.99</v>
      </c>
      <c r="ID32" s="3" t="b">
        <v>0</v>
      </c>
      <c r="IE32" s="6">
        <v>744344.83</v>
      </c>
      <c r="IF32" s="4">
        <v>215626.74799999999</v>
      </c>
      <c r="IG32" s="4">
        <v>0.79547225997604198</v>
      </c>
      <c r="IH32" s="4">
        <v>98.249246564816104</v>
      </c>
      <c r="II32" s="2" t="b">
        <v>0</v>
      </c>
      <c r="IJ32" s="4">
        <v>212957.86</v>
      </c>
      <c r="IK32" s="2" t="b">
        <v>0</v>
      </c>
      <c r="IL32" s="4">
        <v>213649.5</v>
      </c>
      <c r="IM32" s="2" t="b">
        <v>0</v>
      </c>
      <c r="IN32" s="4">
        <v>218080.08</v>
      </c>
      <c r="IO32" s="2" t="b">
        <v>0</v>
      </c>
      <c r="IP32" s="4">
        <v>216715.37</v>
      </c>
      <c r="IQ32" s="2" t="b">
        <v>0</v>
      </c>
      <c r="IR32" s="4">
        <v>213506.65</v>
      </c>
      <c r="IS32" s="2" t="b">
        <v>0</v>
      </c>
      <c r="IT32" s="4">
        <v>216075.23</v>
      </c>
      <c r="IU32" s="2" t="b">
        <v>0</v>
      </c>
      <c r="IV32" s="4">
        <v>215777.35</v>
      </c>
      <c r="IW32" s="2" t="b">
        <v>0</v>
      </c>
      <c r="IX32" s="4">
        <v>216135.27</v>
      </c>
      <c r="IY32" s="2" t="b">
        <v>0</v>
      </c>
      <c r="IZ32" s="4">
        <v>215969.2</v>
      </c>
      <c r="JA32" s="2" t="b">
        <v>0</v>
      </c>
      <c r="JB32" s="4">
        <v>217400.97</v>
      </c>
      <c r="JC32" s="6">
        <v>42458.69</v>
      </c>
      <c r="JD32" s="6">
        <v>2.3247733424561399</v>
      </c>
      <c r="JE32" s="6">
        <v>96.592297857432101</v>
      </c>
      <c r="JF32" s="3" t="b">
        <v>0</v>
      </c>
      <c r="JG32" s="6">
        <v>44039.93</v>
      </c>
      <c r="JH32" s="3" t="b">
        <v>0</v>
      </c>
      <c r="JI32" s="6">
        <v>41650.400000000001</v>
      </c>
      <c r="JJ32" s="3" t="b">
        <v>0</v>
      </c>
      <c r="JK32" s="6">
        <v>42975.43</v>
      </c>
      <c r="JL32" s="3" t="b">
        <v>0</v>
      </c>
      <c r="JM32" s="6">
        <v>42282.75</v>
      </c>
      <c r="JN32" s="3" t="b">
        <v>0</v>
      </c>
      <c r="JO32" s="6">
        <v>42162</v>
      </c>
      <c r="JP32" s="3" t="b">
        <v>0</v>
      </c>
      <c r="JQ32" s="6">
        <v>43056.6</v>
      </c>
      <c r="JR32" s="3" t="b">
        <v>0</v>
      </c>
      <c r="JS32" s="6">
        <v>42082.13</v>
      </c>
      <c r="JT32" s="3" t="b">
        <v>0</v>
      </c>
      <c r="JU32" s="6">
        <v>40828.269999999997</v>
      </c>
      <c r="JV32" s="3" t="b">
        <v>0</v>
      </c>
      <c r="JW32" s="6">
        <v>43728.42</v>
      </c>
      <c r="JX32" s="3" t="b">
        <v>0</v>
      </c>
      <c r="JY32" s="6">
        <v>41780.97</v>
      </c>
      <c r="JZ32" s="4">
        <v>360563.45500000002</v>
      </c>
      <c r="KA32" s="4">
        <v>1.15537248303426</v>
      </c>
      <c r="KB32" s="4">
        <v>98.531508729239306</v>
      </c>
      <c r="KC32" s="2" t="b">
        <v>0</v>
      </c>
      <c r="KD32" s="4">
        <v>356477.18</v>
      </c>
      <c r="KE32" s="2" t="b">
        <v>0</v>
      </c>
      <c r="KF32" s="4">
        <v>360233.28</v>
      </c>
      <c r="KG32" s="2" t="b">
        <v>0</v>
      </c>
      <c r="KH32" s="4">
        <v>355003.36</v>
      </c>
      <c r="KI32" s="2" t="b">
        <v>0</v>
      </c>
      <c r="KJ32" s="4">
        <v>361365.52</v>
      </c>
      <c r="KK32" s="2" t="b">
        <v>0</v>
      </c>
      <c r="KL32" s="4">
        <v>354231.5</v>
      </c>
      <c r="KM32" s="2" t="b">
        <v>0</v>
      </c>
      <c r="KN32" s="4">
        <v>363449.61</v>
      </c>
      <c r="KO32" s="2" t="b">
        <v>0</v>
      </c>
      <c r="KP32" s="4">
        <v>366474.04</v>
      </c>
      <c r="KQ32" s="2" t="b">
        <v>0</v>
      </c>
      <c r="KR32" s="4">
        <v>361747.47</v>
      </c>
      <c r="KS32" s="2" t="b">
        <v>0</v>
      </c>
      <c r="KT32" s="4">
        <v>361351.81</v>
      </c>
      <c r="KU32" s="2" t="b">
        <v>0</v>
      </c>
      <c r="KV32" s="4">
        <v>365300.78</v>
      </c>
      <c r="KW32" s="6">
        <v>71389.282000000007</v>
      </c>
      <c r="KX32" s="6">
        <v>1.4810849252437699</v>
      </c>
      <c r="KY32" s="6">
        <v>96.550828625830206</v>
      </c>
      <c r="KZ32" s="3" t="b">
        <v>0</v>
      </c>
      <c r="LA32" s="6">
        <v>72182.600000000006</v>
      </c>
      <c r="LB32" s="3" t="b">
        <v>0</v>
      </c>
      <c r="LC32" s="6">
        <v>70561.13</v>
      </c>
      <c r="LD32" s="3" t="b">
        <v>0</v>
      </c>
      <c r="LE32" s="6">
        <v>70997.149999999994</v>
      </c>
      <c r="LF32" s="3" t="b">
        <v>0</v>
      </c>
      <c r="LG32" s="6">
        <v>70351.63</v>
      </c>
      <c r="LH32" s="3" t="b">
        <v>0</v>
      </c>
      <c r="LI32" s="6">
        <v>72225.100000000006</v>
      </c>
      <c r="LJ32" s="3" t="b">
        <v>0</v>
      </c>
      <c r="LK32" s="6">
        <v>71307.759999999995</v>
      </c>
      <c r="LL32" s="3" t="b">
        <v>0</v>
      </c>
      <c r="LM32" s="6">
        <v>69538.37</v>
      </c>
      <c r="LN32" s="3" t="b">
        <v>0</v>
      </c>
      <c r="LO32" s="6">
        <v>71397.600000000006</v>
      </c>
      <c r="LP32" s="3" t="b">
        <v>0</v>
      </c>
      <c r="LQ32" s="6">
        <v>72414.66</v>
      </c>
      <c r="LR32" s="3" t="b">
        <v>0</v>
      </c>
      <c r="LS32" s="6">
        <v>72916.820000000007</v>
      </c>
    </row>
    <row r="33" spans="1:331" x14ac:dyDescent="0.25">
      <c r="A33" s="3"/>
      <c r="B33" s="3" t="b">
        <v>0</v>
      </c>
      <c r="C33" s="3" t="s">
        <v>16</v>
      </c>
      <c r="D33" s="7">
        <v>43418.552349537</v>
      </c>
      <c r="E33" s="5" t="s">
        <v>39</v>
      </c>
      <c r="F33" s="6"/>
      <c r="G33" s="3" t="s">
        <v>49</v>
      </c>
      <c r="H33" s="4">
        <v>914.06100000000004</v>
      </c>
      <c r="I33" s="4">
        <v>5.9786554800822902</v>
      </c>
      <c r="J33" s="4">
        <v>132.83622394829499</v>
      </c>
      <c r="K33" s="2" t="b">
        <v>0</v>
      </c>
      <c r="L33" s="4">
        <v>901.05</v>
      </c>
      <c r="M33" s="2" t="b">
        <v>0</v>
      </c>
      <c r="N33" s="4">
        <v>921.06</v>
      </c>
      <c r="O33" s="2" t="b">
        <v>0</v>
      </c>
      <c r="P33" s="4">
        <v>891.04</v>
      </c>
      <c r="Q33" s="2" t="b">
        <v>0</v>
      </c>
      <c r="R33" s="4">
        <v>921.08</v>
      </c>
      <c r="S33" s="2" t="b">
        <v>0</v>
      </c>
      <c r="T33" s="4">
        <v>830.96</v>
      </c>
      <c r="U33" s="2" t="b">
        <v>0</v>
      </c>
      <c r="V33" s="4">
        <v>961.11</v>
      </c>
      <c r="W33" s="2" t="b">
        <v>0</v>
      </c>
      <c r="X33" s="4">
        <v>931.07</v>
      </c>
      <c r="Y33" s="2" t="b">
        <v>0</v>
      </c>
      <c r="Z33" s="4">
        <v>881.01</v>
      </c>
      <c r="AA33" s="2" t="b">
        <v>0</v>
      </c>
      <c r="AB33" s="4">
        <v>1031.22</v>
      </c>
      <c r="AC33" s="2" t="b">
        <v>0</v>
      </c>
      <c r="AD33" s="4">
        <v>871.01</v>
      </c>
      <c r="AE33" s="6">
        <v>27069.614000000001</v>
      </c>
      <c r="AF33" s="6">
        <v>2.4158261515060202</v>
      </c>
      <c r="AG33" s="6">
        <v>126.837699526067</v>
      </c>
      <c r="AH33" s="3" t="b">
        <v>0</v>
      </c>
      <c r="AI33" s="6">
        <v>28133.42</v>
      </c>
      <c r="AJ33" s="3" t="b">
        <v>0</v>
      </c>
      <c r="AK33" s="6">
        <v>27020.18</v>
      </c>
      <c r="AL33" s="3" t="b">
        <v>0</v>
      </c>
      <c r="AM33" s="6">
        <v>27983.200000000001</v>
      </c>
      <c r="AN33" s="3" t="b">
        <v>0</v>
      </c>
      <c r="AO33" s="6">
        <v>26418.99</v>
      </c>
      <c r="AP33" s="3" t="b">
        <v>0</v>
      </c>
      <c r="AQ33" s="6">
        <v>26509.33</v>
      </c>
      <c r="AR33" s="3" t="b">
        <v>0</v>
      </c>
      <c r="AS33" s="6">
        <v>27030.77</v>
      </c>
      <c r="AT33" s="3" t="b">
        <v>0</v>
      </c>
      <c r="AU33" s="6">
        <v>26749.43</v>
      </c>
      <c r="AV33" s="3" t="b">
        <v>0</v>
      </c>
      <c r="AW33" s="6">
        <v>26719.54</v>
      </c>
      <c r="AX33" s="3" t="b">
        <v>0</v>
      </c>
      <c r="AY33" s="6">
        <v>26388.77</v>
      </c>
      <c r="AZ33" s="3" t="b">
        <v>0</v>
      </c>
      <c r="BA33" s="6">
        <v>27742.51</v>
      </c>
      <c r="BB33" s="4">
        <v>5845913.4730000002</v>
      </c>
      <c r="BC33" s="4">
        <v>0.46526603625143398</v>
      </c>
      <c r="BD33" s="4" t="s">
        <v>46</v>
      </c>
      <c r="BE33" s="2" t="b">
        <v>0</v>
      </c>
      <c r="BF33" s="4">
        <v>5834808.8200000003</v>
      </c>
      <c r="BG33" s="2" t="b">
        <v>0</v>
      </c>
      <c r="BH33" s="4">
        <v>5812921.7800000003</v>
      </c>
      <c r="BI33" s="2" t="b">
        <v>0</v>
      </c>
      <c r="BJ33" s="4">
        <v>5872717.6699999999</v>
      </c>
      <c r="BK33" s="2" t="b">
        <v>0</v>
      </c>
      <c r="BL33" s="4">
        <v>5836458.75</v>
      </c>
      <c r="BM33" s="2" t="b">
        <v>0</v>
      </c>
      <c r="BN33" s="4">
        <v>5856042.71</v>
      </c>
      <c r="BO33" s="2" t="b">
        <v>0</v>
      </c>
      <c r="BP33" s="4">
        <v>5795843.2999999998</v>
      </c>
      <c r="BQ33" s="2" t="b">
        <v>0</v>
      </c>
      <c r="BR33" s="4">
        <v>5871437.6399999997</v>
      </c>
      <c r="BS33" s="2" t="b">
        <v>0</v>
      </c>
      <c r="BT33" s="4">
        <v>5836478.46</v>
      </c>
      <c r="BU33" s="2" t="b">
        <v>0</v>
      </c>
      <c r="BV33" s="4">
        <v>5873241.9400000004</v>
      </c>
      <c r="BW33" s="2" t="b">
        <v>0</v>
      </c>
      <c r="BX33" s="4">
        <v>5869183.6600000001</v>
      </c>
      <c r="BY33" s="6">
        <v>12345.226000000001</v>
      </c>
      <c r="BZ33" s="6">
        <v>1.6193062862996099</v>
      </c>
      <c r="CA33" s="6" t="s">
        <v>46</v>
      </c>
      <c r="CB33" s="3" t="b">
        <v>0</v>
      </c>
      <c r="CC33" s="6">
        <v>12719</v>
      </c>
      <c r="CD33" s="6">
        <v>12418.39</v>
      </c>
      <c r="CE33" s="6">
        <v>12267.83</v>
      </c>
      <c r="CF33" s="6">
        <v>12177.78</v>
      </c>
      <c r="CG33" s="6">
        <v>12167.83</v>
      </c>
      <c r="CH33" s="6">
        <v>12117.92</v>
      </c>
      <c r="CI33" s="6">
        <v>12438.41</v>
      </c>
      <c r="CJ33" s="6">
        <v>12578.74</v>
      </c>
      <c r="CK33" s="6">
        <v>12168.01</v>
      </c>
      <c r="CL33" s="6">
        <v>12398.35</v>
      </c>
      <c r="CM33" s="4">
        <v>4752.0159999999996</v>
      </c>
      <c r="CN33" s="4">
        <v>3.7171289616321399</v>
      </c>
      <c r="CO33" s="4" t="s">
        <v>46</v>
      </c>
      <c r="CP33" s="19" t="b">
        <v>0</v>
      </c>
      <c r="CQ33" s="20">
        <v>4776.05</v>
      </c>
      <c r="CR33" s="20">
        <v>4685.9399999999996</v>
      </c>
      <c r="CS33" s="20">
        <v>4876.17</v>
      </c>
      <c r="CT33" s="20">
        <v>4936.21</v>
      </c>
      <c r="CU33" s="20">
        <v>4425.59</v>
      </c>
      <c r="CV33" s="20">
        <v>4655.8900000000003</v>
      </c>
      <c r="CW33" s="20">
        <v>4545.74</v>
      </c>
      <c r="CX33" s="20">
        <v>4866.1099999999997</v>
      </c>
      <c r="CY33" s="20">
        <v>4986.47</v>
      </c>
      <c r="CZ33" s="20">
        <v>4765.99</v>
      </c>
      <c r="DA33" s="6">
        <v>359.41199999999998</v>
      </c>
      <c r="DB33" s="6">
        <v>23.906524549476298</v>
      </c>
      <c r="DC33" s="6" t="s">
        <v>46</v>
      </c>
      <c r="DD33" s="14" t="b">
        <v>0</v>
      </c>
      <c r="DE33" s="15">
        <v>460.53</v>
      </c>
      <c r="DF33" s="15">
        <v>320.36</v>
      </c>
      <c r="DG33" s="15">
        <v>370.43</v>
      </c>
      <c r="DH33" s="15">
        <v>450.51</v>
      </c>
      <c r="DI33" s="15">
        <v>480.56</v>
      </c>
      <c r="DJ33" s="15">
        <v>390.44</v>
      </c>
      <c r="DK33" s="15">
        <v>260.3</v>
      </c>
      <c r="DL33" s="15">
        <v>340.4</v>
      </c>
      <c r="DM33" s="15">
        <v>240.27</v>
      </c>
      <c r="DN33" s="15">
        <v>280.32</v>
      </c>
      <c r="DO33" s="4">
        <v>800.92399999999998</v>
      </c>
      <c r="DP33" s="4">
        <v>18.286506510303798</v>
      </c>
      <c r="DQ33" s="4" t="s">
        <v>46</v>
      </c>
      <c r="DR33" s="19" t="b">
        <v>0</v>
      </c>
      <c r="DS33" s="20">
        <v>610.71</v>
      </c>
      <c r="DT33" s="20">
        <v>820.94</v>
      </c>
      <c r="DU33" s="20">
        <v>730.85</v>
      </c>
      <c r="DV33" s="20">
        <v>720.82</v>
      </c>
      <c r="DW33" s="20">
        <v>931.08</v>
      </c>
      <c r="DX33" s="20">
        <v>580.66</v>
      </c>
      <c r="DY33" s="20">
        <v>961.12</v>
      </c>
      <c r="DZ33" s="20">
        <v>1031.2</v>
      </c>
      <c r="EA33" s="20">
        <v>790.91</v>
      </c>
      <c r="EB33" s="20">
        <v>830.95</v>
      </c>
      <c r="EC33" s="6">
        <v>633.73400000000004</v>
      </c>
      <c r="ED33" s="6">
        <v>18.7822598525158</v>
      </c>
      <c r="EE33" s="6" t="s">
        <v>46</v>
      </c>
      <c r="EF33" s="14" t="b">
        <v>0</v>
      </c>
      <c r="EG33" s="15">
        <v>560.65</v>
      </c>
      <c r="EH33" s="15">
        <v>710.82</v>
      </c>
      <c r="EI33" s="15">
        <v>740.86</v>
      </c>
      <c r="EJ33" s="15">
        <v>590.67999999999995</v>
      </c>
      <c r="EK33" s="15">
        <v>600.69000000000005</v>
      </c>
      <c r="EL33" s="15">
        <v>640.74</v>
      </c>
      <c r="EM33" s="15">
        <v>700.81</v>
      </c>
      <c r="EN33" s="15">
        <v>750.88</v>
      </c>
      <c r="EO33" s="15">
        <v>350.4</v>
      </c>
      <c r="EP33" s="15">
        <v>690.81</v>
      </c>
      <c r="EQ33" s="4">
        <v>265.30099999999999</v>
      </c>
      <c r="ER33" s="4">
        <v>28.862510209639499</v>
      </c>
      <c r="ES33" s="4" t="s">
        <v>46</v>
      </c>
      <c r="ET33" s="2" t="b">
        <v>0</v>
      </c>
      <c r="EU33" s="4">
        <v>400.46</v>
      </c>
      <c r="EV33" s="4">
        <v>250.28</v>
      </c>
      <c r="EW33" s="4">
        <v>270.3</v>
      </c>
      <c r="EX33" s="4">
        <v>350.4</v>
      </c>
      <c r="EY33" s="4">
        <v>340.38</v>
      </c>
      <c r="EZ33" s="4">
        <v>220.25</v>
      </c>
      <c r="FA33" s="4">
        <v>260.3</v>
      </c>
      <c r="FB33" s="4">
        <v>210.24</v>
      </c>
      <c r="FC33" s="4">
        <v>180.21</v>
      </c>
      <c r="FD33" s="4">
        <v>170.19</v>
      </c>
      <c r="FE33" s="6">
        <v>85.096999999999994</v>
      </c>
      <c r="FF33" s="6">
        <v>43.758246561003702</v>
      </c>
      <c r="FG33" s="6" t="s">
        <v>46</v>
      </c>
      <c r="FH33" s="3" t="b">
        <v>0</v>
      </c>
      <c r="FI33" s="6">
        <v>90.1</v>
      </c>
      <c r="FJ33" s="6">
        <v>110.12</v>
      </c>
      <c r="FK33" s="6">
        <v>110.12</v>
      </c>
      <c r="FL33" s="6">
        <v>60.07</v>
      </c>
      <c r="FM33" s="6">
        <v>20.02</v>
      </c>
      <c r="FN33" s="6">
        <v>50.06</v>
      </c>
      <c r="FO33" s="6">
        <v>110.13</v>
      </c>
      <c r="FP33" s="6">
        <v>80.09</v>
      </c>
      <c r="FQ33" s="6">
        <v>150.18</v>
      </c>
      <c r="FR33" s="6">
        <v>70.08</v>
      </c>
      <c r="FS33" s="4">
        <v>477.55700000000002</v>
      </c>
      <c r="FT33" s="4">
        <v>14.255360796425601</v>
      </c>
      <c r="FU33" s="4" t="s">
        <v>46</v>
      </c>
      <c r="FV33" s="2" t="b">
        <v>0</v>
      </c>
      <c r="FW33" s="4">
        <v>510.6</v>
      </c>
      <c r="FX33" s="4">
        <v>510.59</v>
      </c>
      <c r="FY33" s="4">
        <v>620.73</v>
      </c>
      <c r="FZ33" s="4">
        <v>420.49</v>
      </c>
      <c r="GA33" s="4">
        <v>450.53</v>
      </c>
      <c r="GB33" s="4">
        <v>440.5</v>
      </c>
      <c r="GC33" s="4">
        <v>390.45</v>
      </c>
      <c r="GD33" s="4">
        <v>420.49</v>
      </c>
      <c r="GE33" s="4">
        <v>530.62</v>
      </c>
      <c r="GF33" s="4">
        <v>480.57</v>
      </c>
      <c r="GG33" s="6">
        <v>87.097999999999999</v>
      </c>
      <c r="GH33" s="6">
        <v>64.354956140072701</v>
      </c>
      <c r="GI33" s="6" t="s">
        <v>46</v>
      </c>
      <c r="GJ33" s="3" t="b">
        <v>0</v>
      </c>
      <c r="GK33" s="6">
        <v>190.22</v>
      </c>
      <c r="GL33" s="6">
        <v>130.15</v>
      </c>
      <c r="GM33" s="6">
        <v>100.11</v>
      </c>
      <c r="GN33" s="6">
        <v>130.15</v>
      </c>
      <c r="GO33" s="6">
        <v>80.09</v>
      </c>
      <c r="GP33" s="6">
        <v>90.1</v>
      </c>
      <c r="GQ33" s="6">
        <v>10.01</v>
      </c>
      <c r="GR33" s="6">
        <v>30.03</v>
      </c>
      <c r="GS33" s="6">
        <v>90.1</v>
      </c>
      <c r="GT33" s="6">
        <v>20.02</v>
      </c>
      <c r="GU33" s="4">
        <v>276.31599999999997</v>
      </c>
      <c r="GV33" s="4">
        <v>30.989386646665402</v>
      </c>
      <c r="GW33" s="4">
        <v>3.9483280746210998E-2</v>
      </c>
      <c r="GX33" s="2" t="b">
        <v>0</v>
      </c>
      <c r="GY33" s="4">
        <v>300.33999999999997</v>
      </c>
      <c r="GZ33" s="4">
        <v>210.25</v>
      </c>
      <c r="HA33" s="4">
        <v>450.51</v>
      </c>
      <c r="HB33" s="4">
        <v>350.41</v>
      </c>
      <c r="HC33" s="4">
        <v>350.4</v>
      </c>
      <c r="HD33" s="4">
        <v>270.31</v>
      </c>
      <c r="HE33" s="4">
        <v>210.24</v>
      </c>
      <c r="HF33" s="4">
        <v>190.21</v>
      </c>
      <c r="HG33" s="4">
        <v>200.23</v>
      </c>
      <c r="HH33" s="4">
        <v>230.26</v>
      </c>
      <c r="HI33" s="6">
        <v>161.18299999999999</v>
      </c>
      <c r="HJ33" s="6">
        <v>23.688396480939801</v>
      </c>
      <c r="HK33" s="6">
        <v>2.8142898226243999E-2</v>
      </c>
      <c r="HL33" s="3" t="b">
        <v>0</v>
      </c>
      <c r="HM33" s="6">
        <v>190.21</v>
      </c>
      <c r="HN33" s="3" t="b">
        <v>0</v>
      </c>
      <c r="HO33" s="6">
        <v>170.2</v>
      </c>
      <c r="HP33" s="3" t="b">
        <v>0</v>
      </c>
      <c r="HQ33" s="6">
        <v>180.2</v>
      </c>
      <c r="HR33" s="3" t="b">
        <v>0</v>
      </c>
      <c r="HS33" s="6">
        <v>90.1</v>
      </c>
      <c r="HT33" s="3" t="b">
        <v>0</v>
      </c>
      <c r="HU33" s="6">
        <v>180.2</v>
      </c>
      <c r="HV33" s="3" t="b">
        <v>0</v>
      </c>
      <c r="HW33" s="6">
        <v>130.15</v>
      </c>
      <c r="HX33" s="3" t="b">
        <v>0</v>
      </c>
      <c r="HY33" s="6">
        <v>230.27</v>
      </c>
      <c r="HZ33" s="3" t="b">
        <v>0</v>
      </c>
      <c r="IA33" s="6">
        <v>150.16999999999999</v>
      </c>
      <c r="IB33" s="3" t="b">
        <v>0</v>
      </c>
      <c r="IC33" s="6">
        <v>150.16999999999999</v>
      </c>
      <c r="ID33" s="3" t="b">
        <v>0</v>
      </c>
      <c r="IE33" s="6">
        <v>140.16</v>
      </c>
      <c r="IF33" s="4">
        <v>37.042999999999999</v>
      </c>
      <c r="IG33" s="4">
        <v>78.594973333510694</v>
      </c>
      <c r="IH33" s="4">
        <v>1.6878457214874298E-2</v>
      </c>
      <c r="II33" s="2" t="b">
        <v>0</v>
      </c>
      <c r="IJ33" s="4">
        <v>30.03</v>
      </c>
      <c r="IK33" s="2" t="b">
        <v>0</v>
      </c>
      <c r="IL33" s="4">
        <v>50.06</v>
      </c>
      <c r="IM33" s="2" t="b">
        <v>0</v>
      </c>
      <c r="IN33" s="4">
        <v>30.03</v>
      </c>
      <c r="IO33" s="2" t="b">
        <v>0</v>
      </c>
      <c r="IP33" s="4">
        <v>10.01</v>
      </c>
      <c r="IQ33" s="2" t="b">
        <v>0</v>
      </c>
      <c r="IR33" s="4">
        <v>100.12</v>
      </c>
      <c r="IS33" s="2" t="b">
        <v>0</v>
      </c>
      <c r="IT33" s="4">
        <v>10.01</v>
      </c>
      <c r="IU33" s="2" t="b">
        <v>0</v>
      </c>
      <c r="IV33" s="4">
        <v>40.049999999999997</v>
      </c>
      <c r="IW33" s="2" t="b">
        <v>0</v>
      </c>
      <c r="IX33" s="4">
        <v>0</v>
      </c>
      <c r="IY33" s="2" t="b">
        <v>0</v>
      </c>
      <c r="IZ33" s="4">
        <v>60.07</v>
      </c>
      <c r="JA33" s="2" t="b">
        <v>0</v>
      </c>
      <c r="JB33" s="4">
        <v>40.049999999999997</v>
      </c>
      <c r="JC33" s="6">
        <v>0</v>
      </c>
      <c r="JD33" s="6" t="s">
        <v>57</v>
      </c>
      <c r="JE33" s="6">
        <v>0</v>
      </c>
      <c r="JF33" s="3" t="b">
        <v>0</v>
      </c>
      <c r="JG33" s="6">
        <v>0</v>
      </c>
      <c r="JH33" s="3" t="b">
        <v>0</v>
      </c>
      <c r="JI33" s="6">
        <v>0</v>
      </c>
      <c r="JJ33" s="3" t="b">
        <v>0</v>
      </c>
      <c r="JK33" s="6">
        <v>0</v>
      </c>
      <c r="JL33" s="3" t="b">
        <v>0</v>
      </c>
      <c r="JM33" s="6">
        <v>0</v>
      </c>
      <c r="JN33" s="3" t="b">
        <v>0</v>
      </c>
      <c r="JO33" s="6">
        <v>0</v>
      </c>
      <c r="JP33" s="3" t="b">
        <v>0</v>
      </c>
      <c r="JQ33" s="6">
        <v>0</v>
      </c>
      <c r="JR33" s="3" t="b">
        <v>0</v>
      </c>
      <c r="JS33" s="6">
        <v>0</v>
      </c>
      <c r="JT33" s="3" t="b">
        <v>0</v>
      </c>
      <c r="JU33" s="6">
        <v>0</v>
      </c>
      <c r="JV33" s="3" t="b">
        <v>0</v>
      </c>
      <c r="JW33" s="6">
        <v>0</v>
      </c>
      <c r="JX33" s="3" t="b">
        <v>0</v>
      </c>
      <c r="JY33" s="6">
        <v>0</v>
      </c>
      <c r="JZ33" s="4">
        <v>40.045000000000002</v>
      </c>
      <c r="KA33" s="4">
        <v>73.610496204325301</v>
      </c>
      <c r="KB33" s="4">
        <v>1.09431341760978E-2</v>
      </c>
      <c r="KC33" s="2" t="b">
        <v>0</v>
      </c>
      <c r="KD33" s="4">
        <v>100.13</v>
      </c>
      <c r="KE33" s="2" t="b">
        <v>0</v>
      </c>
      <c r="KF33" s="4">
        <v>50.06</v>
      </c>
      <c r="KG33" s="2" t="b">
        <v>0</v>
      </c>
      <c r="KH33" s="4">
        <v>30.03</v>
      </c>
      <c r="KI33" s="2" t="b">
        <v>0</v>
      </c>
      <c r="KJ33" s="4">
        <v>10.01</v>
      </c>
      <c r="KK33" s="2" t="b">
        <v>0</v>
      </c>
      <c r="KL33" s="4">
        <v>30.03</v>
      </c>
      <c r="KM33" s="2" t="b">
        <v>0</v>
      </c>
      <c r="KN33" s="4">
        <v>80.09</v>
      </c>
      <c r="KO33" s="2" t="b">
        <v>0</v>
      </c>
      <c r="KP33" s="4">
        <v>10.01</v>
      </c>
      <c r="KQ33" s="2" t="b">
        <v>0</v>
      </c>
      <c r="KR33" s="4">
        <v>30.03</v>
      </c>
      <c r="KS33" s="2" t="b">
        <v>0</v>
      </c>
      <c r="KT33" s="4">
        <v>40.04</v>
      </c>
      <c r="KU33" s="2" t="b">
        <v>0</v>
      </c>
      <c r="KV33" s="4">
        <v>20.02</v>
      </c>
      <c r="KW33" s="6">
        <v>5.0049999999999999</v>
      </c>
      <c r="KX33" s="6">
        <v>194.36506316150999</v>
      </c>
      <c r="KY33" s="6">
        <v>6.7690398857391497E-3</v>
      </c>
      <c r="KZ33" s="3" t="b">
        <v>0</v>
      </c>
      <c r="LA33" s="6">
        <v>0</v>
      </c>
      <c r="LB33" s="3" t="b">
        <v>0</v>
      </c>
      <c r="LC33" s="6">
        <v>30.03</v>
      </c>
      <c r="LD33" s="3" t="b">
        <v>0</v>
      </c>
      <c r="LE33" s="6">
        <v>0</v>
      </c>
      <c r="LF33" s="3" t="b">
        <v>0</v>
      </c>
      <c r="LG33" s="6">
        <v>10.01</v>
      </c>
      <c r="LH33" s="3" t="b">
        <v>0</v>
      </c>
      <c r="LI33" s="6">
        <v>0</v>
      </c>
      <c r="LJ33" s="3" t="b">
        <v>0</v>
      </c>
      <c r="LK33" s="6">
        <v>0</v>
      </c>
      <c r="LL33" s="3" t="b">
        <v>0</v>
      </c>
      <c r="LM33" s="6">
        <v>10.01</v>
      </c>
      <c r="LN33" s="3" t="b">
        <v>0</v>
      </c>
      <c r="LO33" s="6">
        <v>0</v>
      </c>
      <c r="LP33" s="3" t="b">
        <v>0</v>
      </c>
      <c r="LQ33" s="6">
        <v>0</v>
      </c>
      <c r="LR33" s="3" t="b">
        <v>0</v>
      </c>
      <c r="LS33" s="6">
        <v>0</v>
      </c>
    </row>
    <row r="34" spans="1:331" x14ac:dyDescent="0.25">
      <c r="A34" s="3"/>
      <c r="B34" s="3" t="b">
        <v>0</v>
      </c>
      <c r="C34" s="3" t="s">
        <v>84</v>
      </c>
      <c r="D34" s="7">
        <v>43418.555937500001</v>
      </c>
      <c r="E34" s="5" t="s">
        <v>39</v>
      </c>
      <c r="F34" s="6"/>
      <c r="G34" s="3" t="s">
        <v>170</v>
      </c>
      <c r="H34" s="4">
        <v>11463.121999999999</v>
      </c>
      <c r="I34" s="4">
        <v>3.84362900217794</v>
      </c>
      <c r="J34" s="4">
        <v>123.873686365975</v>
      </c>
      <c r="K34" s="2" t="b">
        <v>0</v>
      </c>
      <c r="L34" s="4">
        <v>12237.86</v>
      </c>
      <c r="M34" s="2" t="b">
        <v>0</v>
      </c>
      <c r="N34" s="4">
        <v>10685.54</v>
      </c>
      <c r="O34" s="2" t="b">
        <v>0</v>
      </c>
      <c r="P34" s="4">
        <v>11456.65</v>
      </c>
      <c r="Q34" s="2" t="b">
        <v>0</v>
      </c>
      <c r="R34" s="4">
        <v>11286.46</v>
      </c>
      <c r="S34" s="2" t="b">
        <v>0</v>
      </c>
      <c r="T34" s="4">
        <v>11636.97</v>
      </c>
      <c r="U34" s="2" t="b">
        <v>0</v>
      </c>
      <c r="V34" s="4">
        <v>11516.75</v>
      </c>
      <c r="W34" s="2" t="b">
        <v>0</v>
      </c>
      <c r="X34" s="4">
        <v>11546.63</v>
      </c>
      <c r="Y34" s="2" t="b">
        <v>0</v>
      </c>
      <c r="Z34" s="4">
        <v>11977.42</v>
      </c>
      <c r="AA34" s="2" t="b">
        <v>0</v>
      </c>
      <c r="AB34" s="4">
        <v>11110.91</v>
      </c>
      <c r="AC34" s="2" t="b">
        <v>0</v>
      </c>
      <c r="AD34" s="4">
        <v>11176.03</v>
      </c>
      <c r="AE34" s="6">
        <v>203667.05</v>
      </c>
      <c r="AF34" s="6">
        <v>1.0635164284626399</v>
      </c>
      <c r="AG34" s="6">
        <v>118.24499991764201</v>
      </c>
      <c r="AH34" s="3" t="b">
        <v>0</v>
      </c>
      <c r="AI34" s="6">
        <v>201351.35</v>
      </c>
      <c r="AJ34" s="3" t="b">
        <v>0</v>
      </c>
      <c r="AK34" s="6">
        <v>203869.98</v>
      </c>
      <c r="AL34" s="3" t="b">
        <v>0</v>
      </c>
      <c r="AM34" s="6">
        <v>204095.98</v>
      </c>
      <c r="AN34" s="3" t="b">
        <v>0</v>
      </c>
      <c r="AO34" s="6">
        <v>208262.91</v>
      </c>
      <c r="AP34" s="3" t="b">
        <v>0</v>
      </c>
      <c r="AQ34" s="6">
        <v>204432.31</v>
      </c>
      <c r="AR34" s="3" t="b">
        <v>0</v>
      </c>
      <c r="AS34" s="6">
        <v>203279.4</v>
      </c>
      <c r="AT34" s="3" t="b">
        <v>0</v>
      </c>
      <c r="AU34" s="6">
        <v>204012.27</v>
      </c>
      <c r="AV34" s="3" t="b">
        <v>0</v>
      </c>
      <c r="AW34" s="6">
        <v>200996.45</v>
      </c>
      <c r="AX34" s="3" t="b">
        <v>0</v>
      </c>
      <c r="AY34" s="6">
        <v>205064.24</v>
      </c>
      <c r="AZ34" s="3" t="b">
        <v>0</v>
      </c>
      <c r="BA34" s="6">
        <v>201305.61</v>
      </c>
      <c r="BB34" s="4">
        <v>11939138.969000001</v>
      </c>
      <c r="BC34" s="4">
        <v>0.44260272820600399</v>
      </c>
      <c r="BD34" s="4">
        <v>63.8940789455255</v>
      </c>
      <c r="BE34" s="2" t="b">
        <v>0</v>
      </c>
      <c r="BF34" s="4">
        <v>11852851.18</v>
      </c>
      <c r="BG34" s="2" t="b">
        <v>0</v>
      </c>
      <c r="BH34" s="4">
        <v>11989612.630000001</v>
      </c>
      <c r="BI34" s="2" t="b">
        <v>0</v>
      </c>
      <c r="BJ34" s="4">
        <v>11929279.800000001</v>
      </c>
      <c r="BK34" s="2" t="b">
        <v>0</v>
      </c>
      <c r="BL34" s="4">
        <v>12017569.02</v>
      </c>
      <c r="BM34" s="2" t="b">
        <v>0</v>
      </c>
      <c r="BN34" s="4">
        <v>11878869.390000001</v>
      </c>
      <c r="BO34" s="2" t="b">
        <v>0</v>
      </c>
      <c r="BP34" s="4">
        <v>11951519.539999999</v>
      </c>
      <c r="BQ34" s="2" t="b">
        <v>0</v>
      </c>
      <c r="BR34" s="4">
        <v>11981156.98</v>
      </c>
      <c r="BS34" s="2" t="b">
        <v>0</v>
      </c>
      <c r="BT34" s="4">
        <v>11887201.16</v>
      </c>
      <c r="BU34" s="2" t="b">
        <v>0</v>
      </c>
      <c r="BV34" s="4">
        <v>11938874.390000001</v>
      </c>
      <c r="BW34" s="2" t="b">
        <v>0</v>
      </c>
      <c r="BX34" s="4">
        <v>11964455.6</v>
      </c>
      <c r="BY34" s="6">
        <v>3314377.0019999999</v>
      </c>
      <c r="BZ34" s="6">
        <v>0.39190360375919298</v>
      </c>
      <c r="CA34" s="6">
        <v>67.315323392527802</v>
      </c>
      <c r="CB34" s="3" t="b">
        <v>0</v>
      </c>
      <c r="CC34" s="6">
        <v>3319072.63</v>
      </c>
      <c r="CD34" s="6">
        <v>3342848.82</v>
      </c>
      <c r="CE34" s="6">
        <v>3304881.95</v>
      </c>
      <c r="CF34" s="6">
        <v>3295329.12</v>
      </c>
      <c r="CG34" s="6">
        <v>3316401.6</v>
      </c>
      <c r="CH34" s="6">
        <v>3317095.26</v>
      </c>
      <c r="CI34" s="6">
        <v>3320604.71</v>
      </c>
      <c r="CJ34" s="6">
        <v>3300968.82</v>
      </c>
      <c r="CK34" s="6">
        <v>3313702.57</v>
      </c>
      <c r="CL34" s="6">
        <v>3312864.54</v>
      </c>
      <c r="CM34" s="4">
        <v>1421330.6159999999</v>
      </c>
      <c r="CN34" s="4">
        <v>0.87859685371403295</v>
      </c>
      <c r="CO34" s="4">
        <v>68.053978232151707</v>
      </c>
      <c r="CP34" s="19" t="b">
        <v>0</v>
      </c>
      <c r="CQ34" s="20">
        <v>1405634.06</v>
      </c>
      <c r="CR34" s="20">
        <v>1429275.48</v>
      </c>
      <c r="CS34" s="20">
        <v>1423375.55</v>
      </c>
      <c r="CT34" s="20">
        <v>1410896.32</v>
      </c>
      <c r="CU34" s="20">
        <v>1414867.04</v>
      </c>
      <c r="CV34" s="20">
        <v>1449685.49</v>
      </c>
      <c r="CW34" s="20">
        <v>1428819.08</v>
      </c>
      <c r="CX34" s="20">
        <v>1413999.69</v>
      </c>
      <c r="CY34" s="20">
        <v>1416390.21</v>
      </c>
      <c r="CZ34" s="20">
        <v>1420363.24</v>
      </c>
      <c r="DA34" s="6">
        <v>799284.326</v>
      </c>
      <c r="DB34" s="6">
        <v>0.82080043731073704</v>
      </c>
      <c r="DC34" s="6">
        <v>6.8207574487603804</v>
      </c>
      <c r="DD34" s="14" t="b">
        <v>0</v>
      </c>
      <c r="DE34" s="15">
        <v>785142.26</v>
      </c>
      <c r="DF34" s="15">
        <v>803225.4</v>
      </c>
      <c r="DG34" s="15">
        <v>796457.88</v>
      </c>
      <c r="DH34" s="15">
        <v>797961.98</v>
      </c>
      <c r="DI34" s="15">
        <v>799053.89</v>
      </c>
      <c r="DJ34" s="15">
        <v>798452.98</v>
      </c>
      <c r="DK34" s="15">
        <v>810500.14</v>
      </c>
      <c r="DL34" s="15">
        <v>803677.18</v>
      </c>
      <c r="DM34" s="15">
        <v>802035.52</v>
      </c>
      <c r="DN34" s="15">
        <v>796336.03</v>
      </c>
      <c r="DO34" s="4">
        <v>193130.136</v>
      </c>
      <c r="DP34" s="4">
        <v>0.88189512231012102</v>
      </c>
      <c r="DQ34" s="4">
        <v>4.9620503388812196</v>
      </c>
      <c r="DR34" s="19" t="b">
        <v>0</v>
      </c>
      <c r="DS34" s="20">
        <v>191737.71</v>
      </c>
      <c r="DT34" s="20">
        <v>195885.67</v>
      </c>
      <c r="DU34" s="20">
        <v>190341.19</v>
      </c>
      <c r="DV34" s="20">
        <v>194189.81</v>
      </c>
      <c r="DW34" s="20">
        <v>191140.7</v>
      </c>
      <c r="DX34" s="20">
        <v>193446.09</v>
      </c>
      <c r="DY34" s="20">
        <v>194860.83</v>
      </c>
      <c r="DZ34" s="20">
        <v>193406.2</v>
      </c>
      <c r="EA34" s="20">
        <v>192624.33</v>
      </c>
      <c r="EB34" s="20">
        <v>193668.83</v>
      </c>
      <c r="EC34" s="6">
        <v>3411.221</v>
      </c>
      <c r="ED34" s="6">
        <v>2.1707981797154399</v>
      </c>
      <c r="EE34" s="6" t="s">
        <v>46</v>
      </c>
      <c r="EF34" s="14" t="b">
        <v>0</v>
      </c>
      <c r="EG34" s="15">
        <v>3374.18</v>
      </c>
      <c r="EH34" s="15">
        <v>3364.17</v>
      </c>
      <c r="EI34" s="15">
        <v>3354.13</v>
      </c>
      <c r="EJ34" s="15">
        <v>3414.22</v>
      </c>
      <c r="EK34" s="15">
        <v>3364.12</v>
      </c>
      <c r="EL34" s="15">
        <v>3454.29</v>
      </c>
      <c r="EM34" s="15">
        <v>3504.36</v>
      </c>
      <c r="EN34" s="15">
        <v>3544.34</v>
      </c>
      <c r="EO34" s="15">
        <v>3304.02</v>
      </c>
      <c r="EP34" s="15">
        <v>3434.38</v>
      </c>
      <c r="EQ34" s="4">
        <v>932243.76</v>
      </c>
      <c r="ER34" s="4">
        <v>0.65549772381194604</v>
      </c>
      <c r="ES34" s="4">
        <v>7.3326674090775104</v>
      </c>
      <c r="ET34" s="2" t="b">
        <v>0</v>
      </c>
      <c r="EU34" s="4">
        <v>935248.83</v>
      </c>
      <c r="EV34" s="4">
        <v>927212.36</v>
      </c>
      <c r="EW34" s="4">
        <v>929782.89</v>
      </c>
      <c r="EX34" s="4">
        <v>922632.4</v>
      </c>
      <c r="EY34" s="4">
        <v>935839.28</v>
      </c>
      <c r="EZ34" s="4">
        <v>941427.98</v>
      </c>
      <c r="FA34" s="4">
        <v>940865.52</v>
      </c>
      <c r="FB34" s="4">
        <v>932496.7</v>
      </c>
      <c r="FC34" s="4">
        <v>929706.65</v>
      </c>
      <c r="FD34" s="4">
        <v>927224.99</v>
      </c>
      <c r="FE34" s="6">
        <v>530408.78899999999</v>
      </c>
      <c r="FF34" s="6">
        <v>1.0500958648538199</v>
      </c>
      <c r="FG34" s="6">
        <v>6.9946187113768499</v>
      </c>
      <c r="FH34" s="3" t="b">
        <v>0</v>
      </c>
      <c r="FI34" s="6">
        <v>524916.57999999996</v>
      </c>
      <c r="FJ34" s="6">
        <v>524755.64</v>
      </c>
      <c r="FK34" s="6">
        <v>525434.36</v>
      </c>
      <c r="FL34" s="6">
        <v>531674.55000000005</v>
      </c>
      <c r="FM34" s="6">
        <v>526958.17000000004</v>
      </c>
      <c r="FN34" s="6">
        <v>527870.92000000004</v>
      </c>
      <c r="FO34" s="6">
        <v>540527.03</v>
      </c>
      <c r="FP34" s="6">
        <v>533440.1</v>
      </c>
      <c r="FQ34" s="6">
        <v>530303.78</v>
      </c>
      <c r="FR34" s="6">
        <v>538206.76</v>
      </c>
      <c r="FS34" s="4">
        <v>1165.376</v>
      </c>
      <c r="FT34" s="4">
        <v>8.7269039704762008</v>
      </c>
      <c r="FU34" s="4" t="s">
        <v>46</v>
      </c>
      <c r="FV34" s="2" t="b">
        <v>0</v>
      </c>
      <c r="FW34" s="4">
        <v>1221.46</v>
      </c>
      <c r="FX34" s="4">
        <v>1131.3</v>
      </c>
      <c r="FY34" s="4">
        <v>1261.51</v>
      </c>
      <c r="FZ34" s="4">
        <v>1141.3399999999999</v>
      </c>
      <c r="GA34" s="4">
        <v>1231.45</v>
      </c>
      <c r="GB34" s="4">
        <v>1121.3399999999999</v>
      </c>
      <c r="GC34" s="4">
        <v>1161.3599999999999</v>
      </c>
      <c r="GD34" s="4">
        <v>1021.2</v>
      </c>
      <c r="GE34" s="4">
        <v>1341.62</v>
      </c>
      <c r="GF34" s="4">
        <v>1021.18</v>
      </c>
      <c r="GG34" s="6">
        <v>680025.78500000003</v>
      </c>
      <c r="GH34" s="6">
        <v>0.78092757678318103</v>
      </c>
      <c r="GI34" s="6">
        <v>10.194906394462601</v>
      </c>
      <c r="GJ34" s="3" t="b">
        <v>0</v>
      </c>
      <c r="GK34" s="6">
        <v>676187.45</v>
      </c>
      <c r="GL34" s="6">
        <v>671646.74</v>
      </c>
      <c r="GM34" s="6">
        <v>688051.86</v>
      </c>
      <c r="GN34" s="6">
        <v>682065.5</v>
      </c>
      <c r="GO34" s="6">
        <v>683781.18</v>
      </c>
      <c r="GP34" s="6">
        <v>679222.17</v>
      </c>
      <c r="GQ34" s="6">
        <v>676310.6</v>
      </c>
      <c r="GR34" s="6">
        <v>674373.74</v>
      </c>
      <c r="GS34" s="6">
        <v>683064.33</v>
      </c>
      <c r="GT34" s="6">
        <v>685554.28</v>
      </c>
      <c r="GU34" s="4">
        <v>923266.60600000003</v>
      </c>
      <c r="GV34" s="4">
        <v>0.59297427929245505</v>
      </c>
      <c r="GW34" s="4">
        <v>131.927194256935</v>
      </c>
      <c r="GX34" s="2" t="b">
        <v>0</v>
      </c>
      <c r="GY34" s="4">
        <v>924035.57</v>
      </c>
      <c r="GZ34" s="4">
        <v>925192.88</v>
      </c>
      <c r="HA34" s="4">
        <v>928626.13</v>
      </c>
      <c r="HB34" s="4">
        <v>924076.02</v>
      </c>
      <c r="HC34" s="4">
        <v>914313.32</v>
      </c>
      <c r="HD34" s="4">
        <v>915960.36</v>
      </c>
      <c r="HE34" s="4">
        <v>931087.48</v>
      </c>
      <c r="HF34" s="4">
        <v>924936.21</v>
      </c>
      <c r="HG34" s="4">
        <v>917953.96</v>
      </c>
      <c r="HH34" s="4">
        <v>926484.13</v>
      </c>
      <c r="HI34" s="6">
        <v>738617.50300000003</v>
      </c>
      <c r="HJ34" s="6">
        <v>0.482024604282073</v>
      </c>
      <c r="HK34" s="6">
        <v>128.96420351433801</v>
      </c>
      <c r="HL34" s="3" t="b">
        <v>0</v>
      </c>
      <c r="HM34" s="6">
        <v>744110.55</v>
      </c>
      <c r="HN34" s="3" t="b">
        <v>0</v>
      </c>
      <c r="HO34" s="6">
        <v>741688.64</v>
      </c>
      <c r="HP34" s="3" t="b">
        <v>0</v>
      </c>
      <c r="HQ34" s="6">
        <v>732503.88</v>
      </c>
      <c r="HR34" s="3" t="b">
        <v>0</v>
      </c>
      <c r="HS34" s="6">
        <v>734158</v>
      </c>
      <c r="HT34" s="3" t="b">
        <v>0</v>
      </c>
      <c r="HU34" s="6">
        <v>736714.85</v>
      </c>
      <c r="HV34" s="3" t="b">
        <v>0</v>
      </c>
      <c r="HW34" s="6">
        <v>741660.66</v>
      </c>
      <c r="HX34" s="3" t="b">
        <v>0</v>
      </c>
      <c r="HY34" s="6">
        <v>737832.04</v>
      </c>
      <c r="HZ34" s="3" t="b">
        <v>0</v>
      </c>
      <c r="IA34" s="6">
        <v>740340.43</v>
      </c>
      <c r="IB34" s="3" t="b">
        <v>0</v>
      </c>
      <c r="IC34" s="6">
        <v>737972.63</v>
      </c>
      <c r="ID34" s="3" t="b">
        <v>0</v>
      </c>
      <c r="IE34" s="6">
        <v>739193.35</v>
      </c>
      <c r="IF34" s="4">
        <v>215369.28200000001</v>
      </c>
      <c r="IG34" s="4">
        <v>0.994110745513477</v>
      </c>
      <c r="IH34" s="4">
        <v>98.131933472861206</v>
      </c>
      <c r="II34" s="2" t="b">
        <v>0</v>
      </c>
      <c r="IJ34" s="4">
        <v>213453.41</v>
      </c>
      <c r="IK34" s="2" t="b">
        <v>0</v>
      </c>
      <c r="IL34" s="4">
        <v>214888.14</v>
      </c>
      <c r="IM34" s="2" t="b">
        <v>0</v>
      </c>
      <c r="IN34" s="4">
        <v>218513.98</v>
      </c>
      <c r="IO34" s="2" t="b">
        <v>0</v>
      </c>
      <c r="IP34" s="4">
        <v>215432.66</v>
      </c>
      <c r="IQ34" s="2" t="b">
        <v>0</v>
      </c>
      <c r="IR34" s="4">
        <v>213398.51</v>
      </c>
      <c r="IS34" s="2" t="b">
        <v>0</v>
      </c>
      <c r="IT34" s="4">
        <v>215219.52</v>
      </c>
      <c r="IU34" s="2" t="b">
        <v>0</v>
      </c>
      <c r="IV34" s="4">
        <v>212449.05</v>
      </c>
      <c r="IW34" s="2" t="b">
        <v>0</v>
      </c>
      <c r="IX34" s="4">
        <v>217223.56</v>
      </c>
      <c r="IY34" s="2" t="b">
        <v>0</v>
      </c>
      <c r="IZ34" s="4">
        <v>214463.4</v>
      </c>
      <c r="JA34" s="2" t="b">
        <v>0</v>
      </c>
      <c r="JB34" s="4">
        <v>218650.59</v>
      </c>
      <c r="JC34" s="6">
        <v>42279.097000000002</v>
      </c>
      <c r="JD34" s="6">
        <v>1.6498426440789999</v>
      </c>
      <c r="JE34" s="6">
        <v>96.183728950828794</v>
      </c>
      <c r="JF34" s="3" t="b">
        <v>0</v>
      </c>
      <c r="JG34" s="6">
        <v>42353.39</v>
      </c>
      <c r="JH34" s="3" t="b">
        <v>0</v>
      </c>
      <c r="JI34" s="6">
        <v>42273.32</v>
      </c>
      <c r="JJ34" s="3" t="b">
        <v>0</v>
      </c>
      <c r="JK34" s="6">
        <v>41800.81</v>
      </c>
      <c r="JL34" s="3" t="b">
        <v>0</v>
      </c>
      <c r="JM34" s="6">
        <v>42392.82</v>
      </c>
      <c r="JN34" s="3" t="b">
        <v>0</v>
      </c>
      <c r="JO34" s="6">
        <v>42312.99</v>
      </c>
      <c r="JP34" s="3" t="b">
        <v>0</v>
      </c>
      <c r="JQ34" s="6">
        <v>41500</v>
      </c>
      <c r="JR34" s="3" t="b">
        <v>0</v>
      </c>
      <c r="JS34" s="6">
        <v>42424.24</v>
      </c>
      <c r="JT34" s="3" t="b">
        <v>0</v>
      </c>
      <c r="JU34" s="6">
        <v>43919.7</v>
      </c>
      <c r="JV34" s="3" t="b">
        <v>0</v>
      </c>
      <c r="JW34" s="6">
        <v>41390.19</v>
      </c>
      <c r="JX34" s="3" t="b">
        <v>0</v>
      </c>
      <c r="JY34" s="6">
        <v>42423.51</v>
      </c>
      <c r="JZ34" s="4">
        <v>358717.14799999999</v>
      </c>
      <c r="KA34" s="4">
        <v>1.23985912176046</v>
      </c>
      <c r="KB34" s="4">
        <v>98.026966708231299</v>
      </c>
      <c r="KC34" s="2" t="b">
        <v>0</v>
      </c>
      <c r="KD34" s="4">
        <v>351987.13</v>
      </c>
      <c r="KE34" s="2" t="b">
        <v>0</v>
      </c>
      <c r="KF34" s="4">
        <v>354572.78</v>
      </c>
      <c r="KG34" s="2" t="b">
        <v>0</v>
      </c>
      <c r="KH34" s="4">
        <v>358928.93</v>
      </c>
      <c r="KI34" s="2" t="b">
        <v>0</v>
      </c>
      <c r="KJ34" s="4">
        <v>363093.5</v>
      </c>
      <c r="KK34" s="2" t="b">
        <v>0</v>
      </c>
      <c r="KL34" s="4">
        <v>358260.01</v>
      </c>
      <c r="KM34" s="2" t="b">
        <v>0</v>
      </c>
      <c r="KN34" s="4">
        <v>363098.87</v>
      </c>
      <c r="KO34" s="2" t="b">
        <v>0</v>
      </c>
      <c r="KP34" s="4">
        <v>357173.94</v>
      </c>
      <c r="KQ34" s="2" t="b">
        <v>0</v>
      </c>
      <c r="KR34" s="4">
        <v>356169.18</v>
      </c>
      <c r="KS34" s="2" t="b">
        <v>0</v>
      </c>
      <c r="KT34" s="4">
        <v>357082.43</v>
      </c>
      <c r="KU34" s="2" t="b">
        <v>0</v>
      </c>
      <c r="KV34" s="4">
        <v>366804.71</v>
      </c>
      <c r="KW34" s="6">
        <v>71206.584000000003</v>
      </c>
      <c r="KX34" s="6">
        <v>1.6312856714208901</v>
      </c>
      <c r="KY34" s="6">
        <v>96.303737706940097</v>
      </c>
      <c r="KZ34" s="3" t="b">
        <v>0</v>
      </c>
      <c r="LA34" s="6">
        <v>69578.350000000006</v>
      </c>
      <c r="LB34" s="3" t="b">
        <v>0</v>
      </c>
      <c r="LC34" s="6">
        <v>73579.259999999995</v>
      </c>
      <c r="LD34" s="3" t="b">
        <v>0</v>
      </c>
      <c r="LE34" s="6">
        <v>70573.399999999994</v>
      </c>
      <c r="LF34" s="3" t="b">
        <v>0</v>
      </c>
      <c r="LG34" s="6">
        <v>71076.5</v>
      </c>
      <c r="LH34" s="3" t="b">
        <v>0</v>
      </c>
      <c r="LI34" s="6">
        <v>71749.33</v>
      </c>
      <c r="LJ34" s="3" t="b">
        <v>0</v>
      </c>
      <c r="LK34" s="6">
        <v>72332.66</v>
      </c>
      <c r="LL34" s="3" t="b">
        <v>0</v>
      </c>
      <c r="LM34" s="6">
        <v>71447.399999999994</v>
      </c>
      <c r="LN34" s="3" t="b">
        <v>0</v>
      </c>
      <c r="LO34" s="6">
        <v>70261.53</v>
      </c>
      <c r="LP34" s="3" t="b">
        <v>0</v>
      </c>
      <c r="LQ34" s="6">
        <v>71225.600000000006</v>
      </c>
      <c r="LR34" s="3" t="b">
        <v>0</v>
      </c>
      <c r="LS34" s="6">
        <v>70241.81</v>
      </c>
    </row>
    <row r="35" spans="1:331" x14ac:dyDescent="0.25">
      <c r="A35" s="3"/>
      <c r="B35" s="3" t="b">
        <v>0</v>
      </c>
      <c r="C35" s="3" t="s">
        <v>208</v>
      </c>
      <c r="D35" s="7">
        <v>43418.559525463003</v>
      </c>
      <c r="E35" s="5" t="s">
        <v>39</v>
      </c>
      <c r="F35" s="6"/>
      <c r="G35" s="3" t="s">
        <v>49</v>
      </c>
      <c r="H35" s="4">
        <v>947.09799999999996</v>
      </c>
      <c r="I35" s="4">
        <v>20.680315764283598</v>
      </c>
      <c r="J35" s="4">
        <v>132.80815553973099</v>
      </c>
      <c r="K35" s="2" t="b">
        <v>0</v>
      </c>
      <c r="L35" s="4">
        <v>1001.16</v>
      </c>
      <c r="M35" s="2" t="b">
        <v>0</v>
      </c>
      <c r="N35" s="4">
        <v>780.9</v>
      </c>
      <c r="O35" s="2" t="b">
        <v>0</v>
      </c>
      <c r="P35" s="4">
        <v>971.12</v>
      </c>
      <c r="Q35" s="2" t="b">
        <v>0</v>
      </c>
      <c r="R35" s="4">
        <v>951.1</v>
      </c>
      <c r="S35" s="2" t="b">
        <v>0</v>
      </c>
      <c r="T35" s="4">
        <v>780.91</v>
      </c>
      <c r="U35" s="2" t="b">
        <v>0</v>
      </c>
      <c r="V35" s="4">
        <v>1021.18</v>
      </c>
      <c r="W35" s="2" t="b">
        <v>0</v>
      </c>
      <c r="X35" s="4">
        <v>1311.55</v>
      </c>
      <c r="Y35" s="2" t="b">
        <v>0</v>
      </c>
      <c r="Z35" s="4">
        <v>1181.3599999999999</v>
      </c>
      <c r="AA35" s="2" t="b">
        <v>0</v>
      </c>
      <c r="AB35" s="4">
        <v>780.91</v>
      </c>
      <c r="AC35" s="2" t="b">
        <v>0</v>
      </c>
      <c r="AD35" s="4">
        <v>690.79</v>
      </c>
      <c r="AE35" s="6">
        <v>25216.018</v>
      </c>
      <c r="AF35" s="6">
        <v>1.5598974415849001</v>
      </c>
      <c r="AG35" s="6">
        <v>126.927889927378</v>
      </c>
      <c r="AH35" s="3" t="b">
        <v>0</v>
      </c>
      <c r="AI35" s="6">
        <v>24524.31</v>
      </c>
      <c r="AJ35" s="3" t="b">
        <v>0</v>
      </c>
      <c r="AK35" s="6">
        <v>25175.67</v>
      </c>
      <c r="AL35" s="3" t="b">
        <v>0</v>
      </c>
      <c r="AM35" s="6">
        <v>25356.639999999999</v>
      </c>
      <c r="AN35" s="3" t="b">
        <v>0</v>
      </c>
      <c r="AO35" s="6">
        <v>25456.38</v>
      </c>
      <c r="AP35" s="3" t="b">
        <v>0</v>
      </c>
      <c r="AQ35" s="6">
        <v>25467.22</v>
      </c>
      <c r="AR35" s="3" t="b">
        <v>0</v>
      </c>
      <c r="AS35" s="6">
        <v>25226.09</v>
      </c>
      <c r="AT35" s="3" t="b">
        <v>0</v>
      </c>
      <c r="AU35" s="6">
        <v>25186.05</v>
      </c>
      <c r="AV35" s="3" t="b">
        <v>0</v>
      </c>
      <c r="AW35" s="6">
        <v>24754.63</v>
      </c>
      <c r="AX35" s="3" t="b">
        <v>0</v>
      </c>
      <c r="AY35" s="6">
        <v>25065.58</v>
      </c>
      <c r="AZ35" s="3" t="b">
        <v>0</v>
      </c>
      <c r="BA35" s="6">
        <v>25947.61</v>
      </c>
      <c r="BB35" s="4">
        <v>5780592.7939999998</v>
      </c>
      <c r="BC35" s="4">
        <v>0.60215362638948</v>
      </c>
      <c r="BD35" s="4" t="s">
        <v>46</v>
      </c>
      <c r="BE35" s="2" t="b">
        <v>0</v>
      </c>
      <c r="BF35" s="4">
        <v>5766423.8799999999</v>
      </c>
      <c r="BG35" s="2" t="b">
        <v>0</v>
      </c>
      <c r="BH35" s="4">
        <v>5750778.8600000003</v>
      </c>
      <c r="BI35" s="2" t="b">
        <v>0</v>
      </c>
      <c r="BJ35" s="4">
        <v>5787688.7300000004</v>
      </c>
      <c r="BK35" s="2" t="b">
        <v>0</v>
      </c>
      <c r="BL35" s="4">
        <v>5793298.0899999999</v>
      </c>
      <c r="BM35" s="2" t="b">
        <v>0</v>
      </c>
      <c r="BN35" s="4">
        <v>5751401.9800000004</v>
      </c>
      <c r="BO35" s="2" t="b">
        <v>0</v>
      </c>
      <c r="BP35" s="4">
        <v>5770983.1200000001</v>
      </c>
      <c r="BQ35" s="2" t="b">
        <v>0</v>
      </c>
      <c r="BR35" s="4">
        <v>5752025.4199999999</v>
      </c>
      <c r="BS35" s="2" t="b">
        <v>0</v>
      </c>
      <c r="BT35" s="4">
        <v>5867237.0300000003</v>
      </c>
      <c r="BU35" s="2" t="b">
        <v>0</v>
      </c>
      <c r="BV35" s="4">
        <v>5770333.25</v>
      </c>
      <c r="BW35" s="2" t="b">
        <v>0</v>
      </c>
      <c r="BX35" s="4">
        <v>5795757.5800000001</v>
      </c>
      <c r="BY35" s="6">
        <v>12200.894</v>
      </c>
      <c r="BZ35" s="6">
        <v>2.3834958154008601</v>
      </c>
      <c r="CA35" s="6" t="s">
        <v>46</v>
      </c>
      <c r="CB35" s="3" t="b">
        <v>0</v>
      </c>
      <c r="CC35" s="6">
        <v>12598.69</v>
      </c>
      <c r="CD35" s="6">
        <v>12137.67</v>
      </c>
      <c r="CE35" s="6">
        <v>12207.92</v>
      </c>
      <c r="CF35" s="6">
        <v>12067.64</v>
      </c>
      <c r="CG35" s="6">
        <v>12358.16</v>
      </c>
      <c r="CH35" s="6">
        <v>11706.92</v>
      </c>
      <c r="CI35" s="6">
        <v>12678.97</v>
      </c>
      <c r="CJ35" s="6">
        <v>11927.39</v>
      </c>
      <c r="CK35" s="6">
        <v>12217.88</v>
      </c>
      <c r="CL35" s="6">
        <v>12107.7</v>
      </c>
      <c r="CM35" s="4">
        <v>4558.7330000000002</v>
      </c>
      <c r="CN35" s="4">
        <v>5.2472900165999503</v>
      </c>
      <c r="CO35" s="4" t="s">
        <v>46</v>
      </c>
      <c r="CP35" s="19" t="b">
        <v>0</v>
      </c>
      <c r="CQ35" s="20">
        <v>4645.87</v>
      </c>
      <c r="CR35" s="20">
        <v>4285.41</v>
      </c>
      <c r="CS35" s="20">
        <v>4515.59</v>
      </c>
      <c r="CT35" s="20">
        <v>4595.84</v>
      </c>
      <c r="CU35" s="20">
        <v>4275.33</v>
      </c>
      <c r="CV35" s="20">
        <v>5116.4799999999996</v>
      </c>
      <c r="CW35" s="20">
        <v>4695.91</v>
      </c>
      <c r="CX35" s="20">
        <v>4485.59</v>
      </c>
      <c r="CY35" s="20">
        <v>4445.6000000000004</v>
      </c>
      <c r="CZ35" s="20">
        <v>4525.71</v>
      </c>
      <c r="DA35" s="6">
        <v>354.404</v>
      </c>
      <c r="DB35" s="6">
        <v>23.7560772301578</v>
      </c>
      <c r="DC35" s="6" t="s">
        <v>46</v>
      </c>
      <c r="DD35" s="14" t="b">
        <v>0</v>
      </c>
      <c r="DE35" s="15">
        <v>510.6</v>
      </c>
      <c r="DF35" s="15">
        <v>360.41</v>
      </c>
      <c r="DG35" s="15">
        <v>300.33999999999997</v>
      </c>
      <c r="DH35" s="15">
        <v>440.52</v>
      </c>
      <c r="DI35" s="15">
        <v>310.35000000000002</v>
      </c>
      <c r="DJ35" s="15">
        <v>270.31</v>
      </c>
      <c r="DK35" s="15">
        <v>390.44</v>
      </c>
      <c r="DL35" s="15">
        <v>420.47</v>
      </c>
      <c r="DM35" s="15">
        <v>260.29000000000002</v>
      </c>
      <c r="DN35" s="15">
        <v>280.31</v>
      </c>
      <c r="DO35" s="4">
        <v>770.89400000000001</v>
      </c>
      <c r="DP35" s="4">
        <v>14.680518534305699</v>
      </c>
      <c r="DQ35" s="4" t="s">
        <v>46</v>
      </c>
      <c r="DR35" s="19" t="b">
        <v>0</v>
      </c>
      <c r="DS35" s="20">
        <v>961.12</v>
      </c>
      <c r="DT35" s="20">
        <v>861</v>
      </c>
      <c r="DU35" s="20">
        <v>891.03</v>
      </c>
      <c r="DV35" s="20">
        <v>800.92</v>
      </c>
      <c r="DW35" s="20">
        <v>690.79</v>
      </c>
      <c r="DX35" s="20">
        <v>760.91</v>
      </c>
      <c r="DY35" s="20">
        <v>690.81</v>
      </c>
      <c r="DZ35" s="20">
        <v>720.83</v>
      </c>
      <c r="EA35" s="20">
        <v>570.66</v>
      </c>
      <c r="EB35" s="20">
        <v>760.87</v>
      </c>
      <c r="EC35" s="6">
        <v>576.66499999999996</v>
      </c>
      <c r="ED35" s="6">
        <v>16.0833880210409</v>
      </c>
      <c r="EE35" s="6" t="s">
        <v>46</v>
      </c>
      <c r="EF35" s="14" t="b">
        <v>0</v>
      </c>
      <c r="EG35" s="15">
        <v>580.67999999999995</v>
      </c>
      <c r="EH35" s="15">
        <v>490.55</v>
      </c>
      <c r="EI35" s="15">
        <v>700.81</v>
      </c>
      <c r="EJ35" s="15">
        <v>610.72</v>
      </c>
      <c r="EK35" s="15">
        <v>660.76</v>
      </c>
      <c r="EL35" s="15">
        <v>490.58</v>
      </c>
      <c r="EM35" s="15">
        <v>590.66999999999996</v>
      </c>
      <c r="EN35" s="15">
        <v>700.8</v>
      </c>
      <c r="EO35" s="15">
        <v>490.56</v>
      </c>
      <c r="EP35" s="15">
        <v>450.52</v>
      </c>
      <c r="EQ35" s="4">
        <v>207.239</v>
      </c>
      <c r="ER35" s="4">
        <v>38.246538717799403</v>
      </c>
      <c r="ES35" s="4" t="s">
        <v>46</v>
      </c>
      <c r="ET35" s="2" t="b">
        <v>0</v>
      </c>
      <c r="EU35" s="4">
        <v>190.22</v>
      </c>
      <c r="EV35" s="4">
        <v>270.31</v>
      </c>
      <c r="EW35" s="4">
        <v>320.37</v>
      </c>
      <c r="EX35" s="4">
        <v>130.15</v>
      </c>
      <c r="EY35" s="4">
        <v>230.26</v>
      </c>
      <c r="EZ35" s="4">
        <v>320.38</v>
      </c>
      <c r="FA35" s="4">
        <v>140.16</v>
      </c>
      <c r="FB35" s="4">
        <v>230.26</v>
      </c>
      <c r="FC35" s="4">
        <v>120.14</v>
      </c>
      <c r="FD35" s="4">
        <v>120.14</v>
      </c>
      <c r="FE35" s="6">
        <v>75.087000000000003</v>
      </c>
      <c r="FF35" s="6">
        <v>49.987163513749501</v>
      </c>
      <c r="FG35" s="6" t="s">
        <v>46</v>
      </c>
      <c r="FH35" s="3" t="b">
        <v>0</v>
      </c>
      <c r="FI35" s="6">
        <v>100.11</v>
      </c>
      <c r="FJ35" s="6">
        <v>60.07</v>
      </c>
      <c r="FK35" s="6">
        <v>170.2</v>
      </c>
      <c r="FL35" s="6">
        <v>60.07</v>
      </c>
      <c r="FM35" s="6">
        <v>50.06</v>
      </c>
      <c r="FN35" s="6">
        <v>80.09</v>
      </c>
      <c r="FO35" s="6">
        <v>70.08</v>
      </c>
      <c r="FP35" s="6">
        <v>50.06</v>
      </c>
      <c r="FQ35" s="6">
        <v>40.049999999999997</v>
      </c>
      <c r="FR35" s="6">
        <v>70.08</v>
      </c>
      <c r="FS35" s="4">
        <v>424.49099999999999</v>
      </c>
      <c r="FT35" s="4">
        <v>25.938062380910299</v>
      </c>
      <c r="FU35" s="4" t="s">
        <v>46</v>
      </c>
      <c r="FV35" s="2" t="b">
        <v>0</v>
      </c>
      <c r="FW35" s="4">
        <v>330.38</v>
      </c>
      <c r="FX35" s="4">
        <v>410.46</v>
      </c>
      <c r="FY35" s="4">
        <v>470.55</v>
      </c>
      <c r="FZ35" s="4">
        <v>330.38</v>
      </c>
      <c r="GA35" s="4">
        <v>390.44</v>
      </c>
      <c r="GB35" s="4">
        <v>510.59</v>
      </c>
      <c r="GC35" s="4">
        <v>390.46</v>
      </c>
      <c r="GD35" s="4">
        <v>290.33</v>
      </c>
      <c r="GE35" s="4">
        <v>450.52</v>
      </c>
      <c r="GF35" s="4">
        <v>670.8</v>
      </c>
      <c r="GG35" s="6">
        <v>93.106999999999999</v>
      </c>
      <c r="GH35" s="6">
        <v>54.605322388783399</v>
      </c>
      <c r="GI35" s="6" t="s">
        <v>46</v>
      </c>
      <c r="GJ35" s="3" t="b">
        <v>0</v>
      </c>
      <c r="GK35" s="6">
        <v>100.11</v>
      </c>
      <c r="GL35" s="6">
        <v>140.16</v>
      </c>
      <c r="GM35" s="6">
        <v>190.22</v>
      </c>
      <c r="GN35" s="6">
        <v>110.13</v>
      </c>
      <c r="GO35" s="6">
        <v>120.14</v>
      </c>
      <c r="GP35" s="6">
        <v>70.08</v>
      </c>
      <c r="GQ35" s="6">
        <v>40.049999999999997</v>
      </c>
      <c r="GR35" s="6">
        <v>20.02</v>
      </c>
      <c r="GS35" s="6">
        <v>50.06</v>
      </c>
      <c r="GT35" s="6">
        <v>90.1</v>
      </c>
      <c r="GU35" s="4">
        <v>278.32100000000003</v>
      </c>
      <c r="GV35" s="4">
        <v>25.5932228890962</v>
      </c>
      <c r="GW35" s="4">
        <v>3.9769778733646198E-2</v>
      </c>
      <c r="GX35" s="2" t="b">
        <v>0</v>
      </c>
      <c r="GY35" s="4">
        <v>340.39</v>
      </c>
      <c r="GZ35" s="4">
        <v>270.31</v>
      </c>
      <c r="HA35" s="4">
        <v>250.29</v>
      </c>
      <c r="HB35" s="4">
        <v>440.51</v>
      </c>
      <c r="HC35" s="4">
        <v>280.32</v>
      </c>
      <c r="HD35" s="4">
        <v>280.32</v>
      </c>
      <c r="HE35" s="4">
        <v>260.31</v>
      </c>
      <c r="HF35" s="4">
        <v>210.24</v>
      </c>
      <c r="HG35" s="4">
        <v>180.21</v>
      </c>
      <c r="HH35" s="4">
        <v>270.31</v>
      </c>
      <c r="HI35" s="6">
        <v>162.18600000000001</v>
      </c>
      <c r="HJ35" s="6">
        <v>24.136217678501499</v>
      </c>
      <c r="HK35" s="6">
        <v>2.8318024181964701E-2</v>
      </c>
      <c r="HL35" s="3" t="b">
        <v>0</v>
      </c>
      <c r="HM35" s="6">
        <v>120.14</v>
      </c>
      <c r="HN35" s="3" t="b">
        <v>0</v>
      </c>
      <c r="HO35" s="6">
        <v>230.26</v>
      </c>
      <c r="HP35" s="3" t="b">
        <v>0</v>
      </c>
      <c r="HQ35" s="6">
        <v>130.15</v>
      </c>
      <c r="HR35" s="3" t="b">
        <v>0</v>
      </c>
      <c r="HS35" s="6">
        <v>130.15</v>
      </c>
      <c r="HT35" s="3" t="b">
        <v>0</v>
      </c>
      <c r="HU35" s="6">
        <v>190.22</v>
      </c>
      <c r="HV35" s="3" t="b">
        <v>0</v>
      </c>
      <c r="HW35" s="6">
        <v>180.2</v>
      </c>
      <c r="HX35" s="3" t="b">
        <v>0</v>
      </c>
      <c r="HY35" s="6">
        <v>110.12</v>
      </c>
      <c r="HZ35" s="3" t="b">
        <v>0</v>
      </c>
      <c r="IA35" s="6">
        <v>160.19</v>
      </c>
      <c r="IB35" s="3" t="b">
        <v>0</v>
      </c>
      <c r="IC35" s="6">
        <v>200.23</v>
      </c>
      <c r="ID35" s="3" t="b">
        <v>0</v>
      </c>
      <c r="IE35" s="6">
        <v>170.2</v>
      </c>
      <c r="IF35" s="4">
        <v>27.032</v>
      </c>
      <c r="IG35" s="4">
        <v>74.180608494629297</v>
      </c>
      <c r="IH35" s="4">
        <v>1.2316995260440101E-2</v>
      </c>
      <c r="II35" s="2" t="b">
        <v>0</v>
      </c>
      <c r="IJ35" s="4">
        <v>40.049999999999997</v>
      </c>
      <c r="IK35" s="2" t="b">
        <v>0</v>
      </c>
      <c r="IL35" s="4">
        <v>10.01</v>
      </c>
      <c r="IM35" s="2" t="b">
        <v>0</v>
      </c>
      <c r="IN35" s="4">
        <v>40.049999999999997</v>
      </c>
      <c r="IO35" s="2" t="b">
        <v>0</v>
      </c>
      <c r="IP35" s="4">
        <v>10.01</v>
      </c>
      <c r="IQ35" s="2" t="b">
        <v>0</v>
      </c>
      <c r="IR35" s="4">
        <v>50.06</v>
      </c>
      <c r="IS35" s="2" t="b">
        <v>0</v>
      </c>
      <c r="IT35" s="4">
        <v>0</v>
      </c>
      <c r="IU35" s="2" t="b">
        <v>0</v>
      </c>
      <c r="IV35" s="4">
        <v>50.06</v>
      </c>
      <c r="IW35" s="2" t="b">
        <v>0</v>
      </c>
      <c r="IX35" s="4">
        <v>30.03</v>
      </c>
      <c r="IY35" s="2" t="b">
        <v>0</v>
      </c>
      <c r="IZ35" s="4">
        <v>0</v>
      </c>
      <c r="JA35" s="2" t="b">
        <v>0</v>
      </c>
      <c r="JB35" s="4">
        <v>40.049999999999997</v>
      </c>
      <c r="JC35" s="6">
        <v>5.0049999999999999</v>
      </c>
      <c r="JD35" s="6">
        <v>169.967317119759</v>
      </c>
      <c r="JE35" s="6">
        <v>1.13862309641783E-2</v>
      </c>
      <c r="JF35" s="3" t="b">
        <v>0</v>
      </c>
      <c r="JG35" s="6">
        <v>0</v>
      </c>
      <c r="JH35" s="3" t="b">
        <v>0</v>
      </c>
      <c r="JI35" s="6">
        <v>20.02</v>
      </c>
      <c r="JJ35" s="3" t="b">
        <v>0</v>
      </c>
      <c r="JK35" s="6">
        <v>0</v>
      </c>
      <c r="JL35" s="3" t="b">
        <v>0</v>
      </c>
      <c r="JM35" s="6">
        <v>0</v>
      </c>
      <c r="JN35" s="3" t="b">
        <v>0</v>
      </c>
      <c r="JO35" s="6">
        <v>0</v>
      </c>
      <c r="JP35" s="3" t="b">
        <v>0</v>
      </c>
      <c r="JQ35" s="6">
        <v>10.01</v>
      </c>
      <c r="JR35" s="3" t="b">
        <v>0</v>
      </c>
      <c r="JS35" s="6">
        <v>20.02</v>
      </c>
      <c r="JT35" s="3" t="b">
        <v>0</v>
      </c>
      <c r="JU35" s="6">
        <v>0</v>
      </c>
      <c r="JV35" s="3" t="b">
        <v>0</v>
      </c>
      <c r="JW35" s="6">
        <v>0</v>
      </c>
      <c r="JX35" s="3" t="b">
        <v>0</v>
      </c>
      <c r="JY35" s="6">
        <v>0</v>
      </c>
      <c r="JZ35" s="4">
        <v>45.052</v>
      </c>
      <c r="KA35" s="4">
        <v>47.1395227701246</v>
      </c>
      <c r="KB35" s="4">
        <v>1.23114016956313E-2</v>
      </c>
      <c r="KC35" s="2" t="b">
        <v>0</v>
      </c>
      <c r="KD35" s="4">
        <v>50.06</v>
      </c>
      <c r="KE35" s="2" t="b">
        <v>0</v>
      </c>
      <c r="KF35" s="4">
        <v>50.05</v>
      </c>
      <c r="KG35" s="2" t="b">
        <v>0</v>
      </c>
      <c r="KH35" s="4">
        <v>90.1</v>
      </c>
      <c r="KI35" s="2" t="b">
        <v>0</v>
      </c>
      <c r="KJ35" s="4">
        <v>50.06</v>
      </c>
      <c r="KK35" s="2" t="b">
        <v>0</v>
      </c>
      <c r="KL35" s="4">
        <v>10.01</v>
      </c>
      <c r="KM35" s="2" t="b">
        <v>0</v>
      </c>
      <c r="KN35" s="4">
        <v>40.049999999999997</v>
      </c>
      <c r="KO35" s="2" t="b">
        <v>0</v>
      </c>
      <c r="KP35" s="4">
        <v>20.02</v>
      </c>
      <c r="KQ35" s="2" t="b">
        <v>0</v>
      </c>
      <c r="KR35" s="4">
        <v>50.06</v>
      </c>
      <c r="KS35" s="2" t="b">
        <v>0</v>
      </c>
      <c r="KT35" s="4">
        <v>50.06</v>
      </c>
      <c r="KU35" s="2" t="b">
        <v>0</v>
      </c>
      <c r="KV35" s="4">
        <v>40.049999999999997</v>
      </c>
      <c r="KW35" s="6">
        <v>0</v>
      </c>
      <c r="KX35" s="6" t="s">
        <v>57</v>
      </c>
      <c r="KY35" s="6">
        <v>0</v>
      </c>
      <c r="KZ35" s="3" t="b">
        <v>0</v>
      </c>
      <c r="LA35" s="6">
        <v>0</v>
      </c>
      <c r="LB35" s="3" t="b">
        <v>0</v>
      </c>
      <c r="LC35" s="6">
        <v>0</v>
      </c>
      <c r="LD35" s="3" t="b">
        <v>0</v>
      </c>
      <c r="LE35" s="6">
        <v>0</v>
      </c>
      <c r="LF35" s="3" t="b">
        <v>0</v>
      </c>
      <c r="LG35" s="6">
        <v>0</v>
      </c>
      <c r="LH35" s="3" t="b">
        <v>0</v>
      </c>
      <c r="LI35" s="6">
        <v>0</v>
      </c>
      <c r="LJ35" s="3" t="b">
        <v>0</v>
      </c>
      <c r="LK35" s="6">
        <v>0</v>
      </c>
      <c r="LL35" s="3" t="b">
        <v>0</v>
      </c>
      <c r="LM35" s="6">
        <v>0</v>
      </c>
      <c r="LN35" s="3" t="b">
        <v>0</v>
      </c>
      <c r="LO35" s="6">
        <v>0</v>
      </c>
      <c r="LP35" s="3" t="b">
        <v>0</v>
      </c>
      <c r="LQ35" s="6">
        <v>0</v>
      </c>
      <c r="LR35" s="3" t="b">
        <v>0</v>
      </c>
      <c r="LS35" s="6">
        <v>0</v>
      </c>
    </row>
    <row r="36" spans="1:331" x14ac:dyDescent="0.25">
      <c r="A36" s="3"/>
      <c r="B36" s="3" t="b">
        <v>0</v>
      </c>
      <c r="C36" s="3" t="s">
        <v>2</v>
      </c>
      <c r="D36" s="7">
        <v>43418.563125000001</v>
      </c>
      <c r="E36" s="5" t="s">
        <v>39</v>
      </c>
      <c r="F36" s="6"/>
      <c r="G36" s="3" t="s">
        <v>95</v>
      </c>
      <c r="H36" s="4">
        <v>6170.076</v>
      </c>
      <c r="I36" s="4">
        <v>5.3278016180115904</v>
      </c>
      <c r="J36" s="4">
        <v>128.370686023096</v>
      </c>
      <c r="K36" s="2" t="b">
        <v>0</v>
      </c>
      <c r="L36" s="4">
        <v>6007.79</v>
      </c>
      <c r="M36" s="2" t="b">
        <v>0</v>
      </c>
      <c r="N36" s="4">
        <v>6378.29</v>
      </c>
      <c r="O36" s="2" t="b">
        <v>0</v>
      </c>
      <c r="P36" s="4">
        <v>5927.71</v>
      </c>
      <c r="Q36" s="2" t="b">
        <v>0</v>
      </c>
      <c r="R36" s="4">
        <v>5927.84</v>
      </c>
      <c r="S36" s="2" t="b">
        <v>0</v>
      </c>
      <c r="T36" s="4">
        <v>5457.02</v>
      </c>
      <c r="U36" s="2" t="b">
        <v>0</v>
      </c>
      <c r="V36" s="4">
        <v>6408.38</v>
      </c>
      <c r="W36" s="2" t="b">
        <v>0</v>
      </c>
      <c r="X36" s="4">
        <v>6348.39</v>
      </c>
      <c r="Y36" s="2" t="b">
        <v>0</v>
      </c>
      <c r="Z36" s="4">
        <v>6488.57</v>
      </c>
      <c r="AA36" s="2" t="b">
        <v>0</v>
      </c>
      <c r="AB36" s="4">
        <v>6368.37</v>
      </c>
      <c r="AC36" s="2" t="b">
        <v>0</v>
      </c>
      <c r="AD36" s="4">
        <v>6388.4</v>
      </c>
      <c r="AE36" s="6">
        <v>110597.46799999999</v>
      </c>
      <c r="AF36" s="6">
        <v>1.1479005742641999</v>
      </c>
      <c r="AG36" s="6">
        <v>122.773485601928</v>
      </c>
      <c r="AH36" s="3" t="b">
        <v>0</v>
      </c>
      <c r="AI36" s="6">
        <v>111858.33</v>
      </c>
      <c r="AJ36" s="3" t="b">
        <v>0</v>
      </c>
      <c r="AK36" s="6">
        <v>111526.23</v>
      </c>
      <c r="AL36" s="3" t="b">
        <v>0</v>
      </c>
      <c r="AM36" s="6">
        <v>108907.78</v>
      </c>
      <c r="AN36" s="3" t="b">
        <v>0</v>
      </c>
      <c r="AO36" s="6">
        <v>109573.84</v>
      </c>
      <c r="AP36" s="3" t="b">
        <v>0</v>
      </c>
      <c r="AQ36" s="6">
        <v>109977.34</v>
      </c>
      <c r="AR36" s="3" t="b">
        <v>0</v>
      </c>
      <c r="AS36" s="6">
        <v>111712.28</v>
      </c>
      <c r="AT36" s="3" t="b">
        <v>0</v>
      </c>
      <c r="AU36" s="6">
        <v>109039.55</v>
      </c>
      <c r="AV36" s="3" t="b">
        <v>0</v>
      </c>
      <c r="AW36" s="6">
        <v>111889.2</v>
      </c>
      <c r="AX36" s="3" t="b">
        <v>0</v>
      </c>
      <c r="AY36" s="6">
        <v>111836.84</v>
      </c>
      <c r="AZ36" s="3" t="b">
        <v>0</v>
      </c>
      <c r="BA36" s="6">
        <v>109653.29</v>
      </c>
      <c r="BB36" s="4">
        <v>7675033.0760000004</v>
      </c>
      <c r="BC36" s="4">
        <v>0.50675355219141405</v>
      </c>
      <c r="BD36" s="4">
        <v>8.8284058441009208</v>
      </c>
      <c r="BE36" s="2" t="b">
        <v>0</v>
      </c>
      <c r="BF36" s="4">
        <v>7720521.3399999999</v>
      </c>
      <c r="BG36" s="2" t="b">
        <v>0</v>
      </c>
      <c r="BH36" s="4">
        <v>7644055.3499999996</v>
      </c>
      <c r="BI36" s="2" t="b">
        <v>0</v>
      </c>
      <c r="BJ36" s="4">
        <v>7727204.75</v>
      </c>
      <c r="BK36" s="2" t="b">
        <v>0</v>
      </c>
      <c r="BL36" s="4">
        <v>7624293.4000000004</v>
      </c>
      <c r="BM36" s="2" t="b">
        <v>0</v>
      </c>
      <c r="BN36" s="4">
        <v>7639092.4199999999</v>
      </c>
      <c r="BO36" s="2" t="b">
        <v>0</v>
      </c>
      <c r="BP36" s="4">
        <v>7679569.46</v>
      </c>
      <c r="BQ36" s="2" t="b">
        <v>0</v>
      </c>
      <c r="BR36" s="4">
        <v>7628920.21</v>
      </c>
      <c r="BS36" s="2" t="b">
        <v>0</v>
      </c>
      <c r="BT36" s="4">
        <v>7676087.2199999997</v>
      </c>
      <c r="BU36" s="2" t="b">
        <v>0</v>
      </c>
      <c r="BV36" s="4">
        <v>7702296.5599999996</v>
      </c>
      <c r="BW36" s="2" t="b">
        <v>0</v>
      </c>
      <c r="BX36" s="4">
        <v>7708290.0499999998</v>
      </c>
      <c r="BY36" s="6">
        <v>1148188.0660000001</v>
      </c>
      <c r="BZ36" s="6">
        <v>3.1799360121646698</v>
      </c>
      <c r="CA36" s="6">
        <v>21.862554970800499</v>
      </c>
      <c r="CB36" s="3" t="b">
        <v>0</v>
      </c>
      <c r="CC36" s="6">
        <v>1166908.51</v>
      </c>
      <c r="CD36" s="6">
        <v>1152814.53</v>
      </c>
      <c r="CE36" s="6">
        <v>1171609.54</v>
      </c>
      <c r="CF36" s="6">
        <v>1176911.56</v>
      </c>
      <c r="CG36" s="6">
        <v>1161074.08</v>
      </c>
      <c r="CH36" s="6">
        <v>1152433.21</v>
      </c>
      <c r="CI36" s="6">
        <v>1163816.74</v>
      </c>
      <c r="CJ36" s="6">
        <v>1145893.04</v>
      </c>
      <c r="CK36" s="6">
        <v>1049354.32</v>
      </c>
      <c r="CL36" s="6">
        <v>1141065.1299999999</v>
      </c>
      <c r="CM36" s="4">
        <v>429837.79599999997</v>
      </c>
      <c r="CN36" s="4">
        <v>1.2085159650769</v>
      </c>
      <c r="CO36" s="4">
        <v>19.261723211581899</v>
      </c>
      <c r="CP36" s="19" t="b">
        <v>0</v>
      </c>
      <c r="CQ36" s="20">
        <v>431917.37</v>
      </c>
      <c r="CR36" s="20">
        <v>429543.42</v>
      </c>
      <c r="CS36" s="20">
        <v>435924.05</v>
      </c>
      <c r="CT36" s="20">
        <v>436125.96</v>
      </c>
      <c r="CU36" s="20">
        <v>424666.82</v>
      </c>
      <c r="CV36" s="20">
        <v>433812.64</v>
      </c>
      <c r="CW36" s="20">
        <v>427380.95</v>
      </c>
      <c r="CX36" s="20">
        <v>424127.95</v>
      </c>
      <c r="CY36" s="20">
        <v>433320.9</v>
      </c>
      <c r="CZ36" s="20">
        <v>421557.9</v>
      </c>
      <c r="DA36" s="6">
        <v>237506.00200000001</v>
      </c>
      <c r="DB36" s="6">
        <v>0.97853211571368504</v>
      </c>
      <c r="DC36" s="6">
        <v>2.0173424625172802</v>
      </c>
      <c r="DD36" s="14" t="b">
        <v>0</v>
      </c>
      <c r="DE36" s="15">
        <v>235448.92</v>
      </c>
      <c r="DF36" s="15">
        <v>236929.76</v>
      </c>
      <c r="DG36" s="15">
        <v>238953.07</v>
      </c>
      <c r="DH36" s="15">
        <v>240014.77</v>
      </c>
      <c r="DI36" s="15">
        <v>236024.91</v>
      </c>
      <c r="DJ36" s="15">
        <v>238365</v>
      </c>
      <c r="DK36" s="15">
        <v>233116.66</v>
      </c>
      <c r="DL36" s="15">
        <v>240987.28</v>
      </c>
      <c r="DM36" s="15">
        <v>238422.71</v>
      </c>
      <c r="DN36" s="15">
        <v>236796.94</v>
      </c>
      <c r="DO36" s="4">
        <v>59159.612999999998</v>
      </c>
      <c r="DP36" s="4">
        <v>1.03628403037976</v>
      </c>
      <c r="DQ36" s="4" t="s">
        <v>46</v>
      </c>
      <c r="DR36" s="19" t="b">
        <v>0</v>
      </c>
      <c r="DS36" s="20">
        <v>59215.55</v>
      </c>
      <c r="DT36" s="20">
        <v>58572.25</v>
      </c>
      <c r="DU36" s="20">
        <v>59184.18</v>
      </c>
      <c r="DV36" s="20">
        <v>58532.06</v>
      </c>
      <c r="DW36" s="20">
        <v>58069.25</v>
      </c>
      <c r="DX36" s="20">
        <v>59284.3</v>
      </c>
      <c r="DY36" s="20">
        <v>59687.44</v>
      </c>
      <c r="DZ36" s="20">
        <v>59728.21</v>
      </c>
      <c r="EA36" s="20">
        <v>60067.67</v>
      </c>
      <c r="EB36" s="20">
        <v>59255.22</v>
      </c>
      <c r="EC36" s="6">
        <v>989.15300000000002</v>
      </c>
      <c r="ED36" s="6">
        <v>12.320671107430099</v>
      </c>
      <c r="EE36" s="6" t="s">
        <v>46</v>
      </c>
      <c r="EF36" s="14" t="b">
        <v>0</v>
      </c>
      <c r="EG36" s="15">
        <v>891.02</v>
      </c>
      <c r="EH36" s="15">
        <v>911.07</v>
      </c>
      <c r="EI36" s="15">
        <v>1011.16</v>
      </c>
      <c r="EJ36" s="15">
        <v>971.13</v>
      </c>
      <c r="EK36" s="15">
        <v>951.14</v>
      </c>
      <c r="EL36" s="15">
        <v>921.09</v>
      </c>
      <c r="EM36" s="15">
        <v>891.03</v>
      </c>
      <c r="EN36" s="15">
        <v>1301.52</v>
      </c>
      <c r="EO36" s="15">
        <v>991.15</v>
      </c>
      <c r="EP36" s="15">
        <v>1051.22</v>
      </c>
      <c r="EQ36" s="4">
        <v>257810.946</v>
      </c>
      <c r="ER36" s="4">
        <v>0.73230942616502703</v>
      </c>
      <c r="ES36" s="4">
        <v>2.0187896822990798</v>
      </c>
      <c r="ET36" s="2" t="b">
        <v>0</v>
      </c>
      <c r="EU36" s="4">
        <v>257071.17</v>
      </c>
      <c r="EV36" s="4">
        <v>255193.2</v>
      </c>
      <c r="EW36" s="4">
        <v>255625.39</v>
      </c>
      <c r="EX36" s="4">
        <v>257941.39</v>
      </c>
      <c r="EY36" s="4">
        <v>258027.59</v>
      </c>
      <c r="EZ36" s="4">
        <v>259548.98</v>
      </c>
      <c r="FA36" s="4">
        <v>258167.83</v>
      </c>
      <c r="FB36" s="4">
        <v>259115.8</v>
      </c>
      <c r="FC36" s="4">
        <v>256122.98</v>
      </c>
      <c r="FD36" s="4">
        <v>261295.13</v>
      </c>
      <c r="FE36" s="6">
        <v>163121.43100000001</v>
      </c>
      <c r="FF36" s="6">
        <v>0.82763352887111796</v>
      </c>
      <c r="FG36" s="6">
        <v>2.14537043792029</v>
      </c>
      <c r="FH36" s="3" t="b">
        <v>0</v>
      </c>
      <c r="FI36" s="6">
        <v>164695.28</v>
      </c>
      <c r="FJ36" s="6">
        <v>161248.91</v>
      </c>
      <c r="FK36" s="6">
        <v>162829.57</v>
      </c>
      <c r="FL36" s="6">
        <v>162280.99</v>
      </c>
      <c r="FM36" s="6">
        <v>163446.54999999999</v>
      </c>
      <c r="FN36" s="6">
        <v>163100.19</v>
      </c>
      <c r="FO36" s="6">
        <v>162837.15</v>
      </c>
      <c r="FP36" s="6">
        <v>165689.29999999999</v>
      </c>
      <c r="FQ36" s="6">
        <v>163587.01</v>
      </c>
      <c r="FR36" s="6">
        <v>161499.35999999999</v>
      </c>
      <c r="FS36" s="4">
        <v>1069.2650000000001</v>
      </c>
      <c r="FT36" s="4">
        <v>11.2082950822457</v>
      </c>
      <c r="FU36" s="4" t="s">
        <v>46</v>
      </c>
      <c r="FV36" s="2" t="b">
        <v>0</v>
      </c>
      <c r="FW36" s="4">
        <v>1001.18</v>
      </c>
      <c r="FX36" s="4">
        <v>1101.31</v>
      </c>
      <c r="FY36" s="4">
        <v>941.11</v>
      </c>
      <c r="FZ36" s="4">
        <v>871.03</v>
      </c>
      <c r="GA36" s="4">
        <v>1151.3699999999999</v>
      </c>
      <c r="GB36" s="4">
        <v>981.16</v>
      </c>
      <c r="GC36" s="4">
        <v>1251.46</v>
      </c>
      <c r="GD36" s="4">
        <v>1141.3599999999999</v>
      </c>
      <c r="GE36" s="4">
        <v>1061.24</v>
      </c>
      <c r="GF36" s="4">
        <v>1191.43</v>
      </c>
      <c r="GG36" s="6">
        <v>698554.37199999997</v>
      </c>
      <c r="GH36" s="6">
        <v>0.731623437638102</v>
      </c>
      <c r="GI36" s="6">
        <v>10.476001952510799</v>
      </c>
      <c r="GJ36" s="3" t="b">
        <v>0</v>
      </c>
      <c r="GK36" s="6">
        <v>698142.02</v>
      </c>
      <c r="GL36" s="6">
        <v>688099.03</v>
      </c>
      <c r="GM36" s="6">
        <v>700738.39</v>
      </c>
      <c r="GN36" s="6">
        <v>697763.46</v>
      </c>
      <c r="GO36" s="6">
        <v>708015.63</v>
      </c>
      <c r="GP36" s="6">
        <v>699324.1</v>
      </c>
      <c r="GQ36" s="6">
        <v>696376.23</v>
      </c>
      <c r="GR36" s="6">
        <v>701099.47</v>
      </c>
      <c r="GS36" s="6">
        <v>701012.71</v>
      </c>
      <c r="GT36" s="6">
        <v>694972.68</v>
      </c>
      <c r="GU36" s="4">
        <v>909806.88600000006</v>
      </c>
      <c r="GV36" s="4">
        <v>0.54980363543299404</v>
      </c>
      <c r="GW36" s="4">
        <v>130.00391111905901</v>
      </c>
      <c r="GX36" s="2" t="b">
        <v>0</v>
      </c>
      <c r="GY36" s="4">
        <v>909507.44</v>
      </c>
      <c r="GZ36" s="4">
        <v>913844.57</v>
      </c>
      <c r="HA36" s="4">
        <v>904828.14</v>
      </c>
      <c r="HB36" s="4">
        <v>912643.47</v>
      </c>
      <c r="HC36" s="4">
        <v>899588.76</v>
      </c>
      <c r="HD36" s="4">
        <v>915707.92</v>
      </c>
      <c r="HE36" s="4">
        <v>906097.67</v>
      </c>
      <c r="HF36" s="4">
        <v>914351.72</v>
      </c>
      <c r="HG36" s="4">
        <v>910228.28</v>
      </c>
      <c r="HH36" s="4">
        <v>911270.89</v>
      </c>
      <c r="HI36" s="6">
        <v>735439.60499999998</v>
      </c>
      <c r="HJ36" s="6">
        <v>0.94373771746327295</v>
      </c>
      <c r="HK36" s="6">
        <v>128.40933569336801</v>
      </c>
      <c r="HL36" s="3" t="b">
        <v>0</v>
      </c>
      <c r="HM36" s="6">
        <v>742437.51</v>
      </c>
      <c r="HN36" s="3" t="b">
        <v>0</v>
      </c>
      <c r="HO36" s="6">
        <v>739373.23</v>
      </c>
      <c r="HP36" s="3" t="b">
        <v>0</v>
      </c>
      <c r="HQ36" s="6">
        <v>740522.59</v>
      </c>
      <c r="HR36" s="3" t="b">
        <v>0</v>
      </c>
      <c r="HS36" s="6">
        <v>743627.72</v>
      </c>
      <c r="HT36" s="3" t="b">
        <v>0</v>
      </c>
      <c r="HU36" s="6">
        <v>733007.43</v>
      </c>
      <c r="HV36" s="3" t="b">
        <v>0</v>
      </c>
      <c r="HW36" s="6">
        <v>729524.62</v>
      </c>
      <c r="HX36" s="3" t="b">
        <v>0</v>
      </c>
      <c r="HY36" s="6">
        <v>729594.63</v>
      </c>
      <c r="HZ36" s="3" t="b">
        <v>0</v>
      </c>
      <c r="IA36" s="6">
        <v>732505.94</v>
      </c>
      <c r="IB36" s="3" t="b">
        <v>0</v>
      </c>
      <c r="IC36" s="6">
        <v>741052.98</v>
      </c>
      <c r="ID36" s="3" t="b">
        <v>0</v>
      </c>
      <c r="IE36" s="6">
        <v>722749.4</v>
      </c>
      <c r="IF36" s="4">
        <v>214875.098</v>
      </c>
      <c r="IG36" s="4">
        <v>0.92911399414838203</v>
      </c>
      <c r="IH36" s="4">
        <v>97.906761011120096</v>
      </c>
      <c r="II36" s="2" t="b">
        <v>0</v>
      </c>
      <c r="IJ36" s="4">
        <v>212826.34</v>
      </c>
      <c r="IK36" s="2" t="b">
        <v>0</v>
      </c>
      <c r="IL36" s="4">
        <v>214004.52</v>
      </c>
      <c r="IM36" s="2" t="b">
        <v>0</v>
      </c>
      <c r="IN36" s="4">
        <v>212200.12</v>
      </c>
      <c r="IO36" s="2" t="b">
        <v>0</v>
      </c>
      <c r="IP36" s="4">
        <v>214927.65</v>
      </c>
      <c r="IQ36" s="2" t="b">
        <v>0</v>
      </c>
      <c r="IR36" s="4">
        <v>213687.01</v>
      </c>
      <c r="IS36" s="2" t="b">
        <v>0</v>
      </c>
      <c r="IT36" s="4">
        <v>217221.98</v>
      </c>
      <c r="IU36" s="2" t="b">
        <v>0</v>
      </c>
      <c r="IV36" s="4">
        <v>218227</v>
      </c>
      <c r="IW36" s="2" t="b">
        <v>0</v>
      </c>
      <c r="IX36" s="4">
        <v>215519.01</v>
      </c>
      <c r="IY36" s="2" t="b">
        <v>0</v>
      </c>
      <c r="IZ36" s="4">
        <v>216667.73</v>
      </c>
      <c r="JA36" s="2" t="b">
        <v>0</v>
      </c>
      <c r="JB36" s="4">
        <v>213469.62</v>
      </c>
      <c r="JC36" s="6">
        <v>42659.53</v>
      </c>
      <c r="JD36" s="6">
        <v>2.8491408035138401</v>
      </c>
      <c r="JE36" s="6">
        <v>97.049203077581097</v>
      </c>
      <c r="JF36" s="3" t="b">
        <v>0</v>
      </c>
      <c r="JG36" s="6">
        <v>42203.72</v>
      </c>
      <c r="JH36" s="3" t="b">
        <v>0</v>
      </c>
      <c r="JI36" s="6">
        <v>43859.3</v>
      </c>
      <c r="JJ36" s="3" t="b">
        <v>0</v>
      </c>
      <c r="JK36" s="6">
        <v>41389.94</v>
      </c>
      <c r="JL36" s="3" t="b">
        <v>0</v>
      </c>
      <c r="JM36" s="6">
        <v>45244.639999999999</v>
      </c>
      <c r="JN36" s="3" t="b">
        <v>0</v>
      </c>
      <c r="JO36" s="6">
        <v>42524.09</v>
      </c>
      <c r="JP36" s="3" t="b">
        <v>0</v>
      </c>
      <c r="JQ36" s="6">
        <v>41710.11</v>
      </c>
      <c r="JR36" s="3" t="b">
        <v>0</v>
      </c>
      <c r="JS36" s="6">
        <v>41198.370000000003</v>
      </c>
      <c r="JT36" s="3" t="b">
        <v>0</v>
      </c>
      <c r="JU36" s="6">
        <v>42453.41</v>
      </c>
      <c r="JV36" s="3" t="b">
        <v>0</v>
      </c>
      <c r="JW36" s="6">
        <v>42915.13</v>
      </c>
      <c r="JX36" s="3" t="b">
        <v>0</v>
      </c>
      <c r="JY36" s="6">
        <v>43096.59</v>
      </c>
      <c r="JZ36" s="4">
        <v>357713.05499999999</v>
      </c>
      <c r="KA36" s="4">
        <v>0.46880923203004798</v>
      </c>
      <c r="KB36" s="4">
        <v>97.752577285724598</v>
      </c>
      <c r="KC36" s="2" t="b">
        <v>0</v>
      </c>
      <c r="KD36" s="4">
        <v>356161.32</v>
      </c>
      <c r="KE36" s="2" t="b">
        <v>0</v>
      </c>
      <c r="KF36" s="4">
        <v>357536.61</v>
      </c>
      <c r="KG36" s="2" t="b">
        <v>0</v>
      </c>
      <c r="KH36" s="4">
        <v>355769.85</v>
      </c>
      <c r="KI36" s="2" t="b">
        <v>0</v>
      </c>
      <c r="KJ36" s="4">
        <v>357061.53</v>
      </c>
      <c r="KK36" s="2" t="b">
        <v>0</v>
      </c>
      <c r="KL36" s="4">
        <v>357163.74</v>
      </c>
      <c r="KM36" s="2" t="b">
        <v>0</v>
      </c>
      <c r="KN36" s="4">
        <v>360124.53</v>
      </c>
      <c r="KO36" s="2" t="b">
        <v>0</v>
      </c>
      <c r="KP36" s="4">
        <v>358176.69</v>
      </c>
      <c r="KQ36" s="2" t="b">
        <v>0</v>
      </c>
      <c r="KR36" s="4">
        <v>359909.91</v>
      </c>
      <c r="KS36" s="2" t="b">
        <v>0</v>
      </c>
      <c r="KT36" s="4">
        <v>355677.58</v>
      </c>
      <c r="KU36" s="2" t="b">
        <v>0</v>
      </c>
      <c r="KV36" s="4">
        <v>359548.79</v>
      </c>
      <c r="KW36" s="6">
        <v>70828.885999999999</v>
      </c>
      <c r="KX36" s="6">
        <v>1.1978076481067299</v>
      </c>
      <c r="KY36" s="6">
        <v>95.792917961332904</v>
      </c>
      <c r="KZ36" s="3" t="b">
        <v>0</v>
      </c>
      <c r="LA36" s="6">
        <v>72604.55</v>
      </c>
      <c r="LB36" s="3" t="b">
        <v>0</v>
      </c>
      <c r="LC36" s="6">
        <v>69871.72</v>
      </c>
      <c r="LD36" s="3" t="b">
        <v>0</v>
      </c>
      <c r="LE36" s="6">
        <v>70524.37</v>
      </c>
      <c r="LF36" s="3" t="b">
        <v>0</v>
      </c>
      <c r="LG36" s="6">
        <v>69970.41</v>
      </c>
      <c r="LH36" s="3" t="b">
        <v>0</v>
      </c>
      <c r="LI36" s="6">
        <v>71550.05</v>
      </c>
      <c r="LJ36" s="3" t="b">
        <v>0</v>
      </c>
      <c r="LK36" s="6">
        <v>70564.240000000005</v>
      </c>
      <c r="LL36" s="3" t="b">
        <v>0</v>
      </c>
      <c r="LM36" s="6">
        <v>70885.19</v>
      </c>
      <c r="LN36" s="3" t="b">
        <v>0</v>
      </c>
      <c r="LO36" s="6">
        <v>71027.240000000005</v>
      </c>
      <c r="LP36" s="3" t="b">
        <v>0</v>
      </c>
      <c r="LQ36" s="6">
        <v>71308.58</v>
      </c>
      <c r="LR36" s="3" t="b">
        <v>0</v>
      </c>
      <c r="LS36" s="6">
        <v>69982.509999999995</v>
      </c>
    </row>
    <row r="37" spans="1:331" x14ac:dyDescent="0.25">
      <c r="A37" s="3"/>
      <c r="B37" s="3" t="b">
        <v>0</v>
      </c>
      <c r="C37" s="3" t="s">
        <v>213</v>
      </c>
      <c r="D37" s="7">
        <v>43418.566724536999</v>
      </c>
      <c r="E37" s="5" t="s">
        <v>39</v>
      </c>
      <c r="F37" s="6"/>
      <c r="G37" s="3" t="s">
        <v>49</v>
      </c>
      <c r="H37" s="4">
        <v>893.03800000000001</v>
      </c>
      <c r="I37" s="4">
        <v>16.877085338593101</v>
      </c>
      <c r="J37" s="4">
        <v>132.85408519941399</v>
      </c>
      <c r="K37" s="2" t="b">
        <v>0</v>
      </c>
      <c r="L37" s="4">
        <v>881</v>
      </c>
      <c r="M37" s="2" t="b">
        <v>0</v>
      </c>
      <c r="N37" s="4">
        <v>730.84</v>
      </c>
      <c r="O37" s="2" t="b">
        <v>0</v>
      </c>
      <c r="P37" s="4">
        <v>1001.17</v>
      </c>
      <c r="Q37" s="2" t="b">
        <v>0</v>
      </c>
      <c r="R37" s="4">
        <v>860.99</v>
      </c>
      <c r="S37" s="2" t="b">
        <v>0</v>
      </c>
      <c r="T37" s="4">
        <v>610.72</v>
      </c>
      <c r="U37" s="2" t="b">
        <v>0</v>
      </c>
      <c r="V37" s="4">
        <v>1091.3</v>
      </c>
      <c r="W37" s="2" t="b">
        <v>0</v>
      </c>
      <c r="X37" s="4">
        <v>931.09</v>
      </c>
      <c r="Y37" s="2" t="b">
        <v>0</v>
      </c>
      <c r="Z37" s="4">
        <v>1091.26</v>
      </c>
      <c r="AA37" s="2" t="b">
        <v>0</v>
      </c>
      <c r="AB37" s="4">
        <v>911.06</v>
      </c>
      <c r="AC37" s="2" t="b">
        <v>0</v>
      </c>
      <c r="AD37" s="4">
        <v>820.95</v>
      </c>
      <c r="AE37" s="6">
        <v>24635.806</v>
      </c>
      <c r="AF37" s="6">
        <v>2.1076531028755898</v>
      </c>
      <c r="AG37" s="6">
        <v>126.956121296633</v>
      </c>
      <c r="AH37" s="3" t="b">
        <v>0</v>
      </c>
      <c r="AI37" s="6">
        <v>24634.720000000001</v>
      </c>
      <c r="AJ37" s="3" t="b">
        <v>0</v>
      </c>
      <c r="AK37" s="6">
        <v>24053.200000000001</v>
      </c>
      <c r="AL37" s="3" t="b">
        <v>0</v>
      </c>
      <c r="AM37" s="6">
        <v>24755.52</v>
      </c>
      <c r="AN37" s="3" t="b">
        <v>0</v>
      </c>
      <c r="AO37" s="6">
        <v>25196.12</v>
      </c>
      <c r="AP37" s="3" t="b">
        <v>0</v>
      </c>
      <c r="AQ37" s="6">
        <v>24193.61</v>
      </c>
      <c r="AR37" s="3" t="b">
        <v>0</v>
      </c>
      <c r="AS37" s="6">
        <v>24775.200000000001</v>
      </c>
      <c r="AT37" s="3" t="b">
        <v>0</v>
      </c>
      <c r="AU37" s="6">
        <v>23953.119999999999</v>
      </c>
      <c r="AV37" s="3" t="b">
        <v>0</v>
      </c>
      <c r="AW37" s="6">
        <v>25667.48</v>
      </c>
      <c r="AX37" s="3" t="b">
        <v>0</v>
      </c>
      <c r="AY37" s="6">
        <v>24604.65</v>
      </c>
      <c r="AZ37" s="3" t="b">
        <v>0</v>
      </c>
      <c r="BA37" s="6">
        <v>24524.44</v>
      </c>
      <c r="BB37" s="4">
        <v>5760605.3550000004</v>
      </c>
      <c r="BC37" s="4">
        <v>0.60532615766016296</v>
      </c>
      <c r="BD37" s="4" t="s">
        <v>46</v>
      </c>
      <c r="BE37" s="2" t="b">
        <v>0</v>
      </c>
      <c r="BF37" s="4">
        <v>5825126.4800000004</v>
      </c>
      <c r="BG37" s="2" t="b">
        <v>0</v>
      </c>
      <c r="BH37" s="4">
        <v>5768570.4000000004</v>
      </c>
      <c r="BI37" s="2" t="b">
        <v>0</v>
      </c>
      <c r="BJ37" s="4">
        <v>5740857.2199999997</v>
      </c>
      <c r="BK37" s="2" t="b">
        <v>0</v>
      </c>
      <c r="BL37" s="4">
        <v>5788848.6399999997</v>
      </c>
      <c r="BM37" s="2" t="b">
        <v>0</v>
      </c>
      <c r="BN37" s="4">
        <v>5794661.4900000002</v>
      </c>
      <c r="BO37" s="2" t="b">
        <v>0</v>
      </c>
      <c r="BP37" s="4">
        <v>5758299.3499999996</v>
      </c>
      <c r="BQ37" s="2" t="b">
        <v>0</v>
      </c>
      <c r="BR37" s="4">
        <v>5732362</v>
      </c>
      <c r="BS37" s="2" t="b">
        <v>0</v>
      </c>
      <c r="BT37" s="4">
        <v>5751319.8700000001</v>
      </c>
      <c r="BU37" s="2" t="b">
        <v>0</v>
      </c>
      <c r="BV37" s="4">
        <v>5741068.9900000002</v>
      </c>
      <c r="BW37" s="2" t="b">
        <v>0</v>
      </c>
      <c r="BX37" s="4">
        <v>5704939.1100000003</v>
      </c>
      <c r="BY37" s="6">
        <v>12334.198</v>
      </c>
      <c r="BZ37" s="6">
        <v>4.7514302806688802</v>
      </c>
      <c r="CA37" s="6" t="s">
        <v>46</v>
      </c>
      <c r="CB37" s="3" t="b">
        <v>0</v>
      </c>
      <c r="CC37" s="6">
        <v>11536.63</v>
      </c>
      <c r="CD37" s="6">
        <v>13289.97</v>
      </c>
      <c r="CE37" s="6">
        <v>12568.44</v>
      </c>
      <c r="CF37" s="6">
        <v>12338.2</v>
      </c>
      <c r="CG37" s="6">
        <v>12989.33</v>
      </c>
      <c r="CH37" s="6">
        <v>12007.78</v>
      </c>
      <c r="CI37" s="6">
        <v>12348.35</v>
      </c>
      <c r="CJ37" s="6">
        <v>11416.58</v>
      </c>
      <c r="CK37" s="6">
        <v>12638.68</v>
      </c>
      <c r="CL37" s="6">
        <v>12208.02</v>
      </c>
      <c r="CM37" s="4">
        <v>4651.9049999999997</v>
      </c>
      <c r="CN37" s="4">
        <v>4.40831046563288</v>
      </c>
      <c r="CO37" s="4" t="s">
        <v>46</v>
      </c>
      <c r="CP37" s="19" t="b">
        <v>0</v>
      </c>
      <c r="CQ37" s="20">
        <v>4776.04</v>
      </c>
      <c r="CR37" s="20">
        <v>4645.8900000000003</v>
      </c>
      <c r="CS37" s="20">
        <v>4345.55</v>
      </c>
      <c r="CT37" s="20">
        <v>4515.78</v>
      </c>
      <c r="CU37" s="20">
        <v>5116.4399999999996</v>
      </c>
      <c r="CV37" s="20">
        <v>4485.76</v>
      </c>
      <c r="CW37" s="20">
        <v>4675.91</v>
      </c>
      <c r="CX37" s="20">
        <v>4685.93</v>
      </c>
      <c r="CY37" s="20">
        <v>4685.93</v>
      </c>
      <c r="CZ37" s="20">
        <v>4585.82</v>
      </c>
      <c r="DA37" s="6">
        <v>310.35599999999999</v>
      </c>
      <c r="DB37" s="6">
        <v>31.424801382860402</v>
      </c>
      <c r="DC37" s="6" t="s">
        <v>46</v>
      </c>
      <c r="DD37" s="14" t="b">
        <v>0</v>
      </c>
      <c r="DE37" s="15">
        <v>370.42</v>
      </c>
      <c r="DF37" s="15">
        <v>540.64</v>
      </c>
      <c r="DG37" s="15">
        <v>330.38</v>
      </c>
      <c r="DH37" s="15">
        <v>260.3</v>
      </c>
      <c r="DI37" s="15">
        <v>340.39</v>
      </c>
      <c r="DJ37" s="15">
        <v>270.31</v>
      </c>
      <c r="DK37" s="15">
        <v>180.2</v>
      </c>
      <c r="DL37" s="15">
        <v>300.33999999999997</v>
      </c>
      <c r="DM37" s="15">
        <v>240.28</v>
      </c>
      <c r="DN37" s="15">
        <v>270.3</v>
      </c>
      <c r="DO37" s="4">
        <v>727.84299999999996</v>
      </c>
      <c r="DP37" s="4">
        <v>24.921365089383499</v>
      </c>
      <c r="DQ37" s="4" t="s">
        <v>46</v>
      </c>
      <c r="DR37" s="19" t="b">
        <v>0</v>
      </c>
      <c r="DS37" s="20">
        <v>570.66</v>
      </c>
      <c r="DT37" s="20">
        <v>540.62</v>
      </c>
      <c r="DU37" s="20">
        <v>820.94</v>
      </c>
      <c r="DV37" s="20">
        <v>570.65</v>
      </c>
      <c r="DW37" s="20">
        <v>830.96</v>
      </c>
      <c r="DX37" s="20">
        <v>680.78</v>
      </c>
      <c r="DY37" s="20">
        <v>901.06</v>
      </c>
      <c r="DZ37" s="20">
        <v>660.78</v>
      </c>
      <c r="EA37" s="20">
        <v>1101.29</v>
      </c>
      <c r="EB37" s="20">
        <v>600.69000000000005</v>
      </c>
      <c r="EC37" s="6">
        <v>622.72699999999998</v>
      </c>
      <c r="ED37" s="6">
        <v>7.3798309584057202</v>
      </c>
      <c r="EE37" s="6" t="s">
        <v>46</v>
      </c>
      <c r="EF37" s="14" t="b">
        <v>0</v>
      </c>
      <c r="EG37" s="15">
        <v>580.66</v>
      </c>
      <c r="EH37" s="15">
        <v>650.78</v>
      </c>
      <c r="EI37" s="15">
        <v>670.78</v>
      </c>
      <c r="EJ37" s="15">
        <v>630.73</v>
      </c>
      <c r="EK37" s="15">
        <v>570.66999999999996</v>
      </c>
      <c r="EL37" s="15">
        <v>580.66999999999996</v>
      </c>
      <c r="EM37" s="15">
        <v>680.8</v>
      </c>
      <c r="EN37" s="15">
        <v>570.66999999999996</v>
      </c>
      <c r="EO37" s="15">
        <v>680.8</v>
      </c>
      <c r="EP37" s="15">
        <v>610.71</v>
      </c>
      <c r="EQ37" s="4">
        <v>121.13800000000001</v>
      </c>
      <c r="ER37" s="4">
        <v>34.942750903348298</v>
      </c>
      <c r="ES37" s="4" t="s">
        <v>46</v>
      </c>
      <c r="ET37" s="2" t="b">
        <v>0</v>
      </c>
      <c r="EU37" s="4">
        <v>170.19</v>
      </c>
      <c r="EV37" s="4">
        <v>140.16</v>
      </c>
      <c r="EW37" s="4">
        <v>150.16999999999999</v>
      </c>
      <c r="EX37" s="4">
        <v>150.16999999999999</v>
      </c>
      <c r="EY37" s="4">
        <v>140.16</v>
      </c>
      <c r="EZ37" s="4">
        <v>70.08</v>
      </c>
      <c r="FA37" s="4">
        <v>140.16</v>
      </c>
      <c r="FB37" s="4">
        <v>130.15</v>
      </c>
      <c r="FC37" s="4">
        <v>40.049999999999997</v>
      </c>
      <c r="FD37" s="4">
        <v>80.09</v>
      </c>
      <c r="FE37" s="6">
        <v>22.024000000000001</v>
      </c>
      <c r="FF37" s="6">
        <v>76.671066937879402</v>
      </c>
      <c r="FG37" s="6" t="s">
        <v>46</v>
      </c>
      <c r="FH37" s="3" t="b">
        <v>0</v>
      </c>
      <c r="FI37" s="6">
        <v>10.01</v>
      </c>
      <c r="FJ37" s="6">
        <v>60.07</v>
      </c>
      <c r="FK37" s="6">
        <v>10.01</v>
      </c>
      <c r="FL37" s="6">
        <v>30.03</v>
      </c>
      <c r="FM37" s="6">
        <v>40.049999999999997</v>
      </c>
      <c r="FN37" s="6">
        <v>10.01</v>
      </c>
      <c r="FO37" s="6">
        <v>10.01</v>
      </c>
      <c r="FP37" s="6">
        <v>10.01</v>
      </c>
      <c r="FQ37" s="6">
        <v>20.02</v>
      </c>
      <c r="FR37" s="6">
        <v>20.02</v>
      </c>
      <c r="FS37" s="4">
        <v>410.47399999999999</v>
      </c>
      <c r="FT37" s="4">
        <v>16.137075530407699</v>
      </c>
      <c r="FU37" s="4" t="s">
        <v>46</v>
      </c>
      <c r="FV37" s="2" t="b">
        <v>0</v>
      </c>
      <c r="FW37" s="4">
        <v>420.48</v>
      </c>
      <c r="FX37" s="4">
        <v>350.41</v>
      </c>
      <c r="FY37" s="4">
        <v>380.44</v>
      </c>
      <c r="FZ37" s="4">
        <v>440.5</v>
      </c>
      <c r="GA37" s="4">
        <v>390.46</v>
      </c>
      <c r="GB37" s="4">
        <v>550.63</v>
      </c>
      <c r="GC37" s="4">
        <v>400.46</v>
      </c>
      <c r="GD37" s="4">
        <v>420.48</v>
      </c>
      <c r="GE37" s="4">
        <v>450.53</v>
      </c>
      <c r="GF37" s="4">
        <v>300.35000000000002</v>
      </c>
      <c r="GG37" s="6">
        <v>97.113</v>
      </c>
      <c r="GH37" s="6">
        <v>39.794253987940998</v>
      </c>
      <c r="GI37" s="6" t="s">
        <v>46</v>
      </c>
      <c r="GJ37" s="3" t="b">
        <v>0</v>
      </c>
      <c r="GK37" s="6">
        <v>110.13</v>
      </c>
      <c r="GL37" s="6">
        <v>140.16</v>
      </c>
      <c r="GM37" s="6">
        <v>160.19</v>
      </c>
      <c r="GN37" s="6">
        <v>130.15</v>
      </c>
      <c r="GO37" s="6">
        <v>80.09</v>
      </c>
      <c r="GP37" s="6">
        <v>100.12</v>
      </c>
      <c r="GQ37" s="6">
        <v>80.09</v>
      </c>
      <c r="GR37" s="6">
        <v>50.06</v>
      </c>
      <c r="GS37" s="6">
        <v>80.09</v>
      </c>
      <c r="GT37" s="6">
        <v>40.049999999999997</v>
      </c>
      <c r="GU37" s="4">
        <v>308.35399999999998</v>
      </c>
      <c r="GV37" s="4">
        <v>20.120300263260301</v>
      </c>
      <c r="GW37" s="4">
        <v>4.4061247091073799E-2</v>
      </c>
      <c r="GX37" s="2" t="b">
        <v>0</v>
      </c>
      <c r="GY37" s="4">
        <v>360.42</v>
      </c>
      <c r="GZ37" s="4">
        <v>350.4</v>
      </c>
      <c r="HA37" s="4">
        <v>380.44</v>
      </c>
      <c r="HB37" s="4">
        <v>350.41</v>
      </c>
      <c r="HC37" s="4">
        <v>360.41</v>
      </c>
      <c r="HD37" s="4">
        <v>240.27</v>
      </c>
      <c r="HE37" s="4">
        <v>310.36</v>
      </c>
      <c r="HF37" s="4">
        <v>220.25</v>
      </c>
      <c r="HG37" s="4">
        <v>290.33</v>
      </c>
      <c r="HH37" s="4">
        <v>220.25</v>
      </c>
      <c r="HI37" s="6">
        <v>175.197</v>
      </c>
      <c r="HJ37" s="6">
        <v>37.737812913164099</v>
      </c>
      <c r="HK37" s="6">
        <v>3.0589772746153598E-2</v>
      </c>
      <c r="HL37" s="3" t="b">
        <v>0</v>
      </c>
      <c r="HM37" s="6">
        <v>150.16999999999999</v>
      </c>
      <c r="HN37" s="3" t="b">
        <v>0</v>
      </c>
      <c r="HO37" s="6">
        <v>150.16999999999999</v>
      </c>
      <c r="HP37" s="3" t="b">
        <v>0</v>
      </c>
      <c r="HQ37" s="6">
        <v>330.38</v>
      </c>
      <c r="HR37" s="3" t="b">
        <v>0</v>
      </c>
      <c r="HS37" s="6">
        <v>120.13</v>
      </c>
      <c r="HT37" s="3" t="b">
        <v>0</v>
      </c>
      <c r="HU37" s="6">
        <v>170.19</v>
      </c>
      <c r="HV37" s="3" t="b">
        <v>0</v>
      </c>
      <c r="HW37" s="6">
        <v>160.18</v>
      </c>
      <c r="HX37" s="3" t="b">
        <v>0</v>
      </c>
      <c r="HY37" s="6">
        <v>130.13999999999999</v>
      </c>
      <c r="HZ37" s="3" t="b">
        <v>0</v>
      </c>
      <c r="IA37" s="6">
        <v>250.28</v>
      </c>
      <c r="IB37" s="3" t="b">
        <v>0</v>
      </c>
      <c r="IC37" s="6">
        <v>170.19</v>
      </c>
      <c r="ID37" s="3" t="b">
        <v>0</v>
      </c>
      <c r="IE37" s="6">
        <v>120.14</v>
      </c>
      <c r="IF37" s="4">
        <v>23.024999999999999</v>
      </c>
      <c r="IG37" s="4">
        <v>79.519614265938699</v>
      </c>
      <c r="IH37" s="4">
        <v>1.04912258017029E-2</v>
      </c>
      <c r="II37" s="2" t="b">
        <v>0</v>
      </c>
      <c r="IJ37" s="4">
        <v>30.03</v>
      </c>
      <c r="IK37" s="2" t="b">
        <v>0</v>
      </c>
      <c r="IL37" s="4">
        <v>60.07</v>
      </c>
      <c r="IM37" s="2" t="b">
        <v>0</v>
      </c>
      <c r="IN37" s="4">
        <v>10.01</v>
      </c>
      <c r="IO37" s="2" t="b">
        <v>0</v>
      </c>
      <c r="IP37" s="4">
        <v>40.049999999999997</v>
      </c>
      <c r="IQ37" s="2" t="b">
        <v>0</v>
      </c>
      <c r="IR37" s="4">
        <v>30.03</v>
      </c>
      <c r="IS37" s="2" t="b">
        <v>0</v>
      </c>
      <c r="IT37" s="4">
        <v>10.01</v>
      </c>
      <c r="IU37" s="2" t="b">
        <v>0</v>
      </c>
      <c r="IV37" s="4">
        <v>30.03</v>
      </c>
      <c r="IW37" s="2" t="b">
        <v>0</v>
      </c>
      <c r="IX37" s="4">
        <v>10.01</v>
      </c>
      <c r="IY37" s="2" t="b">
        <v>0</v>
      </c>
      <c r="IZ37" s="4">
        <v>10.01</v>
      </c>
      <c r="JA37" s="2" t="b">
        <v>0</v>
      </c>
      <c r="JB37" s="4">
        <v>0</v>
      </c>
      <c r="JC37" s="6">
        <v>6.0060000000000002</v>
      </c>
      <c r="JD37" s="6">
        <v>161.01529717988299</v>
      </c>
      <c r="JE37" s="6">
        <v>1.3663477157013999E-2</v>
      </c>
      <c r="JF37" s="3" t="b">
        <v>0</v>
      </c>
      <c r="JG37" s="6">
        <v>0</v>
      </c>
      <c r="JH37" s="3" t="b">
        <v>0</v>
      </c>
      <c r="JI37" s="6">
        <v>0</v>
      </c>
      <c r="JJ37" s="3" t="b">
        <v>0</v>
      </c>
      <c r="JK37" s="6">
        <v>20.02</v>
      </c>
      <c r="JL37" s="3" t="b">
        <v>0</v>
      </c>
      <c r="JM37" s="6">
        <v>20.02</v>
      </c>
      <c r="JN37" s="3" t="b">
        <v>0</v>
      </c>
      <c r="JO37" s="6">
        <v>20.02</v>
      </c>
      <c r="JP37" s="3" t="b">
        <v>0</v>
      </c>
      <c r="JQ37" s="6">
        <v>0</v>
      </c>
      <c r="JR37" s="3" t="b">
        <v>0</v>
      </c>
      <c r="JS37" s="6">
        <v>0</v>
      </c>
      <c r="JT37" s="3" t="b">
        <v>0</v>
      </c>
      <c r="JU37" s="6">
        <v>0</v>
      </c>
      <c r="JV37" s="3" t="b">
        <v>0</v>
      </c>
      <c r="JW37" s="6">
        <v>0</v>
      </c>
      <c r="JX37" s="3" t="b">
        <v>0</v>
      </c>
      <c r="JY37" s="6">
        <v>0</v>
      </c>
      <c r="JZ37" s="4">
        <v>25.029</v>
      </c>
      <c r="KA37" s="4">
        <v>121.11305251405901</v>
      </c>
      <c r="KB37" s="4">
        <v>6.8396979721201401E-3</v>
      </c>
      <c r="KC37" s="2" t="b">
        <v>0</v>
      </c>
      <c r="KD37" s="4">
        <v>80.099999999999994</v>
      </c>
      <c r="KE37" s="2" t="b">
        <v>0</v>
      </c>
      <c r="KF37" s="4">
        <v>20.02</v>
      </c>
      <c r="KG37" s="2" t="b">
        <v>0</v>
      </c>
      <c r="KH37" s="4">
        <v>70.08</v>
      </c>
      <c r="KI37" s="2" t="b">
        <v>0</v>
      </c>
      <c r="KJ37" s="4">
        <v>10.01</v>
      </c>
      <c r="KK37" s="2" t="b">
        <v>0</v>
      </c>
      <c r="KL37" s="4">
        <v>0</v>
      </c>
      <c r="KM37" s="2" t="b">
        <v>0</v>
      </c>
      <c r="KN37" s="4">
        <v>0</v>
      </c>
      <c r="KO37" s="2" t="b">
        <v>0</v>
      </c>
      <c r="KP37" s="4">
        <v>0</v>
      </c>
      <c r="KQ37" s="2" t="b">
        <v>0</v>
      </c>
      <c r="KR37" s="4">
        <v>50.06</v>
      </c>
      <c r="KS37" s="2" t="b">
        <v>0</v>
      </c>
      <c r="KT37" s="4">
        <v>10.01</v>
      </c>
      <c r="KU37" s="2" t="b">
        <v>0</v>
      </c>
      <c r="KV37" s="4">
        <v>10.01</v>
      </c>
      <c r="KW37" s="6">
        <v>0</v>
      </c>
      <c r="KX37" s="6" t="s">
        <v>57</v>
      </c>
      <c r="KY37" s="6">
        <v>0</v>
      </c>
      <c r="KZ37" s="3" t="b">
        <v>0</v>
      </c>
      <c r="LA37" s="6">
        <v>0</v>
      </c>
      <c r="LB37" s="3" t="b">
        <v>0</v>
      </c>
      <c r="LC37" s="6">
        <v>0</v>
      </c>
      <c r="LD37" s="3" t="b">
        <v>0</v>
      </c>
      <c r="LE37" s="6">
        <v>0</v>
      </c>
      <c r="LF37" s="3" t="b">
        <v>0</v>
      </c>
      <c r="LG37" s="6">
        <v>0</v>
      </c>
      <c r="LH37" s="3" t="b">
        <v>0</v>
      </c>
      <c r="LI37" s="6">
        <v>0</v>
      </c>
      <c r="LJ37" s="3" t="b">
        <v>0</v>
      </c>
      <c r="LK37" s="6">
        <v>0</v>
      </c>
      <c r="LL37" s="3" t="b">
        <v>0</v>
      </c>
      <c r="LM37" s="6">
        <v>0</v>
      </c>
      <c r="LN37" s="3" t="b">
        <v>0</v>
      </c>
      <c r="LO37" s="6">
        <v>0</v>
      </c>
      <c r="LP37" s="3" t="b">
        <v>0</v>
      </c>
      <c r="LQ37" s="6">
        <v>0</v>
      </c>
      <c r="LR37" s="3" t="b">
        <v>0</v>
      </c>
      <c r="LS37" s="6">
        <v>0</v>
      </c>
    </row>
    <row r="38" spans="1:331" x14ac:dyDescent="0.25">
      <c r="A38" s="3"/>
      <c r="B38" s="3" t="b">
        <v>0</v>
      </c>
      <c r="C38" s="3" t="s">
        <v>86</v>
      </c>
      <c r="D38" s="7">
        <v>43418.5703125</v>
      </c>
      <c r="E38" s="5" t="s">
        <v>39</v>
      </c>
      <c r="F38" s="6"/>
      <c r="G38" s="3" t="s">
        <v>160</v>
      </c>
      <c r="H38" s="4">
        <v>2587.1379999999999</v>
      </c>
      <c r="I38" s="4">
        <v>8.2146169433808591</v>
      </c>
      <c r="J38" s="4">
        <v>131.41476894953999</v>
      </c>
      <c r="K38" s="2" t="b">
        <v>0</v>
      </c>
      <c r="L38" s="4">
        <v>2583.1</v>
      </c>
      <c r="M38" s="2" t="b">
        <v>0</v>
      </c>
      <c r="N38" s="4">
        <v>2472.9899999999998</v>
      </c>
      <c r="O38" s="2" t="b">
        <v>0</v>
      </c>
      <c r="P38" s="4">
        <v>2472.9899999999998</v>
      </c>
      <c r="Q38" s="2" t="b">
        <v>0</v>
      </c>
      <c r="R38" s="4">
        <v>2743.35</v>
      </c>
      <c r="S38" s="2" t="b">
        <v>0</v>
      </c>
      <c r="T38" s="4">
        <v>2342.85</v>
      </c>
      <c r="U38" s="2" t="b">
        <v>0</v>
      </c>
      <c r="V38" s="4">
        <v>2322.8000000000002</v>
      </c>
      <c r="W38" s="2" t="b">
        <v>0</v>
      </c>
      <c r="X38" s="4">
        <v>2803.38</v>
      </c>
      <c r="Y38" s="2" t="b">
        <v>0</v>
      </c>
      <c r="Z38" s="4">
        <v>2513.0500000000002</v>
      </c>
      <c r="AA38" s="2" t="b">
        <v>0</v>
      </c>
      <c r="AB38" s="4">
        <v>3003.72</v>
      </c>
      <c r="AC38" s="2" t="b">
        <v>0</v>
      </c>
      <c r="AD38" s="4">
        <v>2613.15</v>
      </c>
      <c r="AE38" s="6">
        <v>50739.944000000003</v>
      </c>
      <c r="AF38" s="6">
        <v>1.80224378714432</v>
      </c>
      <c r="AG38" s="6">
        <v>125.685972525216</v>
      </c>
      <c r="AH38" s="3" t="b">
        <v>0</v>
      </c>
      <c r="AI38" s="6">
        <v>50326.05</v>
      </c>
      <c r="AJ38" s="3" t="b">
        <v>0</v>
      </c>
      <c r="AK38" s="6">
        <v>50055.4</v>
      </c>
      <c r="AL38" s="3" t="b">
        <v>0</v>
      </c>
      <c r="AM38" s="6">
        <v>50296.2</v>
      </c>
      <c r="AN38" s="3" t="b">
        <v>0</v>
      </c>
      <c r="AO38" s="6">
        <v>51019.13</v>
      </c>
      <c r="AP38" s="3" t="b">
        <v>0</v>
      </c>
      <c r="AQ38" s="6">
        <v>49825.66</v>
      </c>
      <c r="AR38" s="3" t="b">
        <v>0</v>
      </c>
      <c r="AS38" s="6">
        <v>50496.6</v>
      </c>
      <c r="AT38" s="3" t="b">
        <v>0</v>
      </c>
      <c r="AU38" s="6">
        <v>49834.1</v>
      </c>
      <c r="AV38" s="3" t="b">
        <v>0</v>
      </c>
      <c r="AW38" s="6">
        <v>51390.79</v>
      </c>
      <c r="AX38" s="3" t="b">
        <v>0</v>
      </c>
      <c r="AY38" s="6">
        <v>52745.8</v>
      </c>
      <c r="AZ38" s="3" t="b">
        <v>0</v>
      </c>
      <c r="BA38" s="6">
        <v>51409.71</v>
      </c>
      <c r="BB38" s="4">
        <v>6247387.9800000004</v>
      </c>
      <c r="BC38" s="4">
        <v>0.541091787946682</v>
      </c>
      <c r="BD38" s="4" t="s">
        <v>46</v>
      </c>
      <c r="BE38" s="2" t="b">
        <v>0</v>
      </c>
      <c r="BF38" s="4">
        <v>6299819.75</v>
      </c>
      <c r="BG38" s="2" t="b">
        <v>0</v>
      </c>
      <c r="BH38" s="4">
        <v>6301426.0499999998</v>
      </c>
      <c r="BI38" s="2" t="b">
        <v>0</v>
      </c>
      <c r="BJ38" s="4">
        <v>6227118.7699999996</v>
      </c>
      <c r="BK38" s="2" t="b">
        <v>0</v>
      </c>
      <c r="BL38" s="4">
        <v>6282343.2199999997</v>
      </c>
      <c r="BM38" s="2" t="b">
        <v>0</v>
      </c>
      <c r="BN38" s="4">
        <v>6237791.6299999999</v>
      </c>
      <c r="BO38" s="2" t="b">
        <v>0</v>
      </c>
      <c r="BP38" s="4">
        <v>6232535.1299999999</v>
      </c>
      <c r="BQ38" s="2" t="b">
        <v>0</v>
      </c>
      <c r="BR38" s="4">
        <v>6212022.7400000002</v>
      </c>
      <c r="BS38" s="2" t="b">
        <v>0</v>
      </c>
      <c r="BT38" s="4">
        <v>6218880.6900000004</v>
      </c>
      <c r="BU38" s="2" t="b">
        <v>0</v>
      </c>
      <c r="BV38" s="4">
        <v>6225164.0099999998</v>
      </c>
      <c r="BW38" s="2" t="b">
        <v>0</v>
      </c>
      <c r="BX38" s="4">
        <v>6236777.8099999996</v>
      </c>
      <c r="BY38" s="6">
        <v>255950.196</v>
      </c>
      <c r="BZ38" s="6">
        <v>0.93317799206094099</v>
      </c>
      <c r="CA38" s="6">
        <v>3.14088180175</v>
      </c>
      <c r="CB38" s="3" t="b">
        <v>0</v>
      </c>
      <c r="CC38" s="6">
        <v>256292.3</v>
      </c>
      <c r="CD38" s="6">
        <v>256632.64</v>
      </c>
      <c r="CE38" s="6">
        <v>258051.77</v>
      </c>
      <c r="CF38" s="6">
        <v>258976.15</v>
      </c>
      <c r="CG38" s="6">
        <v>253117.12</v>
      </c>
      <c r="CH38" s="6">
        <v>259269.18</v>
      </c>
      <c r="CI38" s="6">
        <v>253290.2</v>
      </c>
      <c r="CJ38" s="6">
        <v>255378.06</v>
      </c>
      <c r="CK38" s="6">
        <v>252675.24</v>
      </c>
      <c r="CL38" s="6">
        <v>255819.3</v>
      </c>
      <c r="CM38" s="4">
        <v>94811.247000000003</v>
      </c>
      <c r="CN38" s="4">
        <v>1.3033474773756299</v>
      </c>
      <c r="CO38" s="4">
        <v>2.7747648718640399</v>
      </c>
      <c r="CP38" s="19" t="b">
        <v>0</v>
      </c>
      <c r="CQ38" s="20">
        <v>95767.41</v>
      </c>
      <c r="CR38" s="20">
        <v>95391.8</v>
      </c>
      <c r="CS38" s="20">
        <v>94918.76</v>
      </c>
      <c r="CT38" s="20">
        <v>96720.2</v>
      </c>
      <c r="CU38" s="20">
        <v>94385.95</v>
      </c>
      <c r="CV38" s="20">
        <v>96389.05</v>
      </c>
      <c r="CW38" s="20">
        <v>93077.51</v>
      </c>
      <c r="CX38" s="20">
        <v>94014.02</v>
      </c>
      <c r="CY38" s="20">
        <v>93441.38</v>
      </c>
      <c r="CZ38" s="20">
        <v>94006.39</v>
      </c>
      <c r="DA38" s="6">
        <v>45686.917999999998</v>
      </c>
      <c r="DB38" s="6">
        <v>2.04008744596119</v>
      </c>
      <c r="DC38" s="6">
        <v>0.37721748195105798</v>
      </c>
      <c r="DD38" s="14" t="b">
        <v>0</v>
      </c>
      <c r="DE38" s="15">
        <v>43683.07</v>
      </c>
      <c r="DF38" s="15">
        <v>46603.42</v>
      </c>
      <c r="DG38" s="15">
        <v>45047.35</v>
      </c>
      <c r="DH38" s="15">
        <v>46392.6</v>
      </c>
      <c r="DI38" s="15">
        <v>46825.33</v>
      </c>
      <c r="DJ38" s="15">
        <v>45538.6</v>
      </c>
      <c r="DK38" s="15">
        <v>45649.55</v>
      </c>
      <c r="DL38" s="15">
        <v>45628.88</v>
      </c>
      <c r="DM38" s="15">
        <v>45147.97</v>
      </c>
      <c r="DN38" s="15">
        <v>46352.41</v>
      </c>
      <c r="DO38" s="4">
        <v>13741.831</v>
      </c>
      <c r="DP38" s="4">
        <v>4.2698430786695596</v>
      </c>
      <c r="DQ38" s="4" t="s">
        <v>46</v>
      </c>
      <c r="DR38" s="19" t="b">
        <v>0</v>
      </c>
      <c r="DS38" s="20">
        <v>14201.61</v>
      </c>
      <c r="DT38" s="20">
        <v>13841.01</v>
      </c>
      <c r="DU38" s="20">
        <v>13209.57</v>
      </c>
      <c r="DV38" s="20">
        <v>13790.98</v>
      </c>
      <c r="DW38" s="20">
        <v>14662.82</v>
      </c>
      <c r="DX38" s="20">
        <v>13299.99</v>
      </c>
      <c r="DY38" s="20">
        <v>13330.03</v>
      </c>
      <c r="DZ38" s="20">
        <v>14041.28</v>
      </c>
      <c r="EA38" s="20">
        <v>14292.17</v>
      </c>
      <c r="EB38" s="20">
        <v>12748.85</v>
      </c>
      <c r="EC38" s="6">
        <v>1582.867</v>
      </c>
      <c r="ED38" s="6">
        <v>7.4149717413438099</v>
      </c>
      <c r="EE38" s="6" t="s">
        <v>46</v>
      </c>
      <c r="EF38" s="14" t="b">
        <v>0</v>
      </c>
      <c r="EG38" s="15">
        <v>1451.78</v>
      </c>
      <c r="EH38" s="15">
        <v>1501.75</v>
      </c>
      <c r="EI38" s="15">
        <v>1511.78</v>
      </c>
      <c r="EJ38" s="15">
        <v>1551.82</v>
      </c>
      <c r="EK38" s="15">
        <v>1461.71</v>
      </c>
      <c r="EL38" s="15">
        <v>1661.94</v>
      </c>
      <c r="EM38" s="15">
        <v>1531.79</v>
      </c>
      <c r="EN38" s="15">
        <v>1742.09</v>
      </c>
      <c r="EO38" s="15">
        <v>1621.9</v>
      </c>
      <c r="EP38" s="15">
        <v>1792.11</v>
      </c>
      <c r="EQ38" s="4">
        <v>43918.256000000001</v>
      </c>
      <c r="ER38" s="4">
        <v>1.7676696222914901</v>
      </c>
      <c r="ES38" s="4">
        <v>0.33352233213761201</v>
      </c>
      <c r="ET38" s="2" t="b">
        <v>0</v>
      </c>
      <c r="EU38" s="4">
        <v>44469.24</v>
      </c>
      <c r="EV38" s="4">
        <v>44077.919999999998</v>
      </c>
      <c r="EW38" s="4">
        <v>45031.38</v>
      </c>
      <c r="EX38" s="4">
        <v>44268.53</v>
      </c>
      <c r="EY38" s="4">
        <v>45001.1</v>
      </c>
      <c r="EZ38" s="4">
        <v>43195.22</v>
      </c>
      <c r="FA38" s="4">
        <v>42953.24</v>
      </c>
      <c r="FB38" s="4">
        <v>43123.64</v>
      </c>
      <c r="FC38" s="4">
        <v>43827.51</v>
      </c>
      <c r="FD38" s="4">
        <v>43234.78</v>
      </c>
      <c r="FE38" s="6">
        <v>33285.163</v>
      </c>
      <c r="FF38" s="6">
        <v>2.97365272906619</v>
      </c>
      <c r="FG38" s="6">
        <v>0.43115870501593301</v>
      </c>
      <c r="FH38" s="3" t="b">
        <v>0</v>
      </c>
      <c r="FI38" s="6">
        <v>31905.93</v>
      </c>
      <c r="FJ38" s="6">
        <v>32137.61</v>
      </c>
      <c r="FK38" s="6">
        <v>33331.449999999997</v>
      </c>
      <c r="FL38" s="6">
        <v>34565.42</v>
      </c>
      <c r="FM38" s="6">
        <v>32418.54</v>
      </c>
      <c r="FN38" s="6">
        <v>34625.81</v>
      </c>
      <c r="FO38" s="6">
        <v>33883.129999999997</v>
      </c>
      <c r="FP38" s="6">
        <v>34134.720000000001</v>
      </c>
      <c r="FQ38" s="6">
        <v>32738.92</v>
      </c>
      <c r="FR38" s="6">
        <v>33110.1</v>
      </c>
      <c r="FS38" s="4">
        <v>1164.3889999999999</v>
      </c>
      <c r="FT38" s="4">
        <v>8.2292765462046198</v>
      </c>
      <c r="FU38" s="4" t="s">
        <v>46</v>
      </c>
      <c r="FV38" s="2" t="b">
        <v>0</v>
      </c>
      <c r="FW38" s="4">
        <v>1041.21</v>
      </c>
      <c r="FX38" s="4">
        <v>981.16</v>
      </c>
      <c r="FY38" s="4">
        <v>1121.32</v>
      </c>
      <c r="FZ38" s="4">
        <v>1201.44</v>
      </c>
      <c r="GA38" s="4">
        <v>1221.45</v>
      </c>
      <c r="GB38" s="4">
        <v>1201.46</v>
      </c>
      <c r="GC38" s="4">
        <v>1281.55</v>
      </c>
      <c r="GD38" s="4">
        <v>1231.51</v>
      </c>
      <c r="GE38" s="4">
        <v>1241.48</v>
      </c>
      <c r="GF38" s="4">
        <v>1121.31</v>
      </c>
      <c r="GG38" s="6">
        <v>507809.29499999998</v>
      </c>
      <c r="GH38" s="6">
        <v>0.98154749499306804</v>
      </c>
      <c r="GI38" s="6">
        <v>7.5822252244603003</v>
      </c>
      <c r="GJ38" s="3" t="b">
        <v>0</v>
      </c>
      <c r="GK38" s="6">
        <v>500807.28</v>
      </c>
      <c r="GL38" s="6">
        <v>501922.27</v>
      </c>
      <c r="GM38" s="6">
        <v>503597.22</v>
      </c>
      <c r="GN38" s="6">
        <v>515516.03</v>
      </c>
      <c r="GO38" s="6">
        <v>508911.31</v>
      </c>
      <c r="GP38" s="6">
        <v>504843.99</v>
      </c>
      <c r="GQ38" s="6">
        <v>511984.71</v>
      </c>
      <c r="GR38" s="6">
        <v>508237.73</v>
      </c>
      <c r="GS38" s="6">
        <v>508585.24</v>
      </c>
      <c r="GT38" s="6">
        <v>513687.17</v>
      </c>
      <c r="GU38" s="4">
        <v>902889.19900000002</v>
      </c>
      <c r="GV38" s="4">
        <v>0.50515087381789003</v>
      </c>
      <c r="GW38" s="4">
        <v>129.015430618707</v>
      </c>
      <c r="GX38" s="2" t="b">
        <v>0</v>
      </c>
      <c r="GY38" s="4">
        <v>899503.44</v>
      </c>
      <c r="GZ38" s="4">
        <v>899468.91</v>
      </c>
      <c r="HA38" s="4">
        <v>906091.27</v>
      </c>
      <c r="HB38" s="4">
        <v>900672.52</v>
      </c>
      <c r="HC38" s="4">
        <v>907342.62</v>
      </c>
      <c r="HD38" s="4">
        <v>902913.25</v>
      </c>
      <c r="HE38" s="4">
        <v>905076.53</v>
      </c>
      <c r="HF38" s="4">
        <v>899166.4</v>
      </c>
      <c r="HG38" s="4">
        <v>911617.95</v>
      </c>
      <c r="HH38" s="4">
        <v>897039.1</v>
      </c>
      <c r="HI38" s="6">
        <v>729065.55200000003</v>
      </c>
      <c r="HJ38" s="6">
        <v>1.0320702309774199</v>
      </c>
      <c r="HK38" s="6">
        <v>127.296412339989</v>
      </c>
      <c r="HL38" s="3" t="b">
        <v>0</v>
      </c>
      <c r="HM38" s="6">
        <v>732658.65</v>
      </c>
      <c r="HN38" s="3" t="b">
        <v>0</v>
      </c>
      <c r="HO38" s="6">
        <v>738998.72</v>
      </c>
      <c r="HP38" s="3" t="b">
        <v>0</v>
      </c>
      <c r="HQ38" s="6">
        <v>730265.83</v>
      </c>
      <c r="HR38" s="3" t="b">
        <v>0</v>
      </c>
      <c r="HS38" s="6">
        <v>737880.86</v>
      </c>
      <c r="HT38" s="3" t="b">
        <v>0</v>
      </c>
      <c r="HU38" s="6">
        <v>724759.21</v>
      </c>
      <c r="HV38" s="3" t="b">
        <v>0</v>
      </c>
      <c r="HW38" s="6">
        <v>737173.69</v>
      </c>
      <c r="HX38" s="3" t="b">
        <v>0</v>
      </c>
      <c r="HY38" s="6">
        <v>725134.89</v>
      </c>
      <c r="HZ38" s="3" t="b">
        <v>0</v>
      </c>
      <c r="IA38" s="6">
        <v>717084.48</v>
      </c>
      <c r="IB38" s="3" t="b">
        <v>0</v>
      </c>
      <c r="IC38" s="6">
        <v>721090.93</v>
      </c>
      <c r="ID38" s="3" t="b">
        <v>0</v>
      </c>
      <c r="IE38" s="6">
        <v>725608.26</v>
      </c>
      <c r="IF38" s="4">
        <v>215210.61799999999</v>
      </c>
      <c r="IG38" s="4">
        <v>1.1463723731098301</v>
      </c>
      <c r="IH38" s="4">
        <v>98.059639016809101</v>
      </c>
      <c r="II38" s="2" t="b">
        <v>0</v>
      </c>
      <c r="IJ38" s="4">
        <v>215876.18</v>
      </c>
      <c r="IK38" s="2" t="b">
        <v>0</v>
      </c>
      <c r="IL38" s="4">
        <v>214424.56</v>
      </c>
      <c r="IM38" s="2" t="b">
        <v>0</v>
      </c>
      <c r="IN38" s="4">
        <v>216082.04</v>
      </c>
      <c r="IO38" s="2" t="b">
        <v>0</v>
      </c>
      <c r="IP38" s="4">
        <v>220804.16</v>
      </c>
      <c r="IQ38" s="2" t="b">
        <v>0</v>
      </c>
      <c r="IR38" s="4">
        <v>213077.75</v>
      </c>
      <c r="IS38" s="2" t="b">
        <v>0</v>
      </c>
      <c r="IT38" s="4">
        <v>215733.06</v>
      </c>
      <c r="IU38" s="2" t="b">
        <v>0</v>
      </c>
      <c r="IV38" s="4">
        <v>211787.13</v>
      </c>
      <c r="IW38" s="2" t="b">
        <v>0</v>
      </c>
      <c r="IX38" s="4">
        <v>214479.84</v>
      </c>
      <c r="IY38" s="2" t="b">
        <v>0</v>
      </c>
      <c r="IZ38" s="4">
        <v>216408.6</v>
      </c>
      <c r="JA38" s="2" t="b">
        <v>0</v>
      </c>
      <c r="JB38" s="4">
        <v>213432.86</v>
      </c>
      <c r="JC38" s="6">
        <v>41704.237999999998</v>
      </c>
      <c r="JD38" s="6">
        <v>1.6600105375354399</v>
      </c>
      <c r="JE38" s="6">
        <v>94.875941269343002</v>
      </c>
      <c r="JF38" s="3" t="b">
        <v>0</v>
      </c>
      <c r="JG38" s="6">
        <v>42935.96</v>
      </c>
      <c r="JH38" s="3" t="b">
        <v>0</v>
      </c>
      <c r="JI38" s="6">
        <v>42634.83</v>
      </c>
      <c r="JJ38" s="3" t="b">
        <v>0</v>
      </c>
      <c r="JK38" s="6">
        <v>41520</v>
      </c>
      <c r="JL38" s="3" t="b">
        <v>0</v>
      </c>
      <c r="JM38" s="6">
        <v>42012.65</v>
      </c>
      <c r="JN38" s="3" t="b">
        <v>0</v>
      </c>
      <c r="JO38" s="6">
        <v>40889.17</v>
      </c>
      <c r="JP38" s="3" t="b">
        <v>0</v>
      </c>
      <c r="JQ38" s="6">
        <v>41038.129999999997</v>
      </c>
      <c r="JR38" s="3" t="b">
        <v>0</v>
      </c>
      <c r="JS38" s="6">
        <v>41872.03</v>
      </c>
      <c r="JT38" s="3" t="b">
        <v>0</v>
      </c>
      <c r="JU38" s="6">
        <v>40898.480000000003</v>
      </c>
      <c r="JV38" s="3" t="b">
        <v>0</v>
      </c>
      <c r="JW38" s="6">
        <v>41590.5</v>
      </c>
      <c r="JX38" s="3" t="b">
        <v>0</v>
      </c>
      <c r="JY38" s="6">
        <v>41650.629999999997</v>
      </c>
      <c r="JZ38" s="4">
        <v>357126.15</v>
      </c>
      <c r="KA38" s="4">
        <v>0.58209167923622396</v>
      </c>
      <c r="KB38" s="4">
        <v>97.592193213715007</v>
      </c>
      <c r="KC38" s="2" t="b">
        <v>0</v>
      </c>
      <c r="KD38" s="4">
        <v>354223.55</v>
      </c>
      <c r="KE38" s="2" t="b">
        <v>0</v>
      </c>
      <c r="KF38" s="4">
        <v>354917.2</v>
      </c>
      <c r="KG38" s="2" t="b">
        <v>0</v>
      </c>
      <c r="KH38" s="4">
        <v>359045.52</v>
      </c>
      <c r="KI38" s="2" t="b">
        <v>0</v>
      </c>
      <c r="KJ38" s="4">
        <v>358606.04</v>
      </c>
      <c r="KK38" s="2" t="b">
        <v>0</v>
      </c>
      <c r="KL38" s="4">
        <v>357205.06</v>
      </c>
      <c r="KM38" s="2" t="b">
        <v>0</v>
      </c>
      <c r="KN38" s="4">
        <v>356507.98</v>
      </c>
      <c r="KO38" s="2" t="b">
        <v>0</v>
      </c>
      <c r="KP38" s="4">
        <v>356313.09</v>
      </c>
      <c r="KQ38" s="2" t="b">
        <v>0</v>
      </c>
      <c r="KR38" s="4">
        <v>354999.34</v>
      </c>
      <c r="KS38" s="2" t="b">
        <v>0</v>
      </c>
      <c r="KT38" s="4">
        <v>359144.81</v>
      </c>
      <c r="KU38" s="2" t="b">
        <v>0</v>
      </c>
      <c r="KV38" s="4">
        <v>360298.91</v>
      </c>
      <c r="KW38" s="6">
        <v>69494.138000000006</v>
      </c>
      <c r="KX38" s="6">
        <v>1.1979255371702899</v>
      </c>
      <c r="KY38" s="6">
        <v>93.987730658753406</v>
      </c>
      <c r="KZ38" s="3" t="b">
        <v>0</v>
      </c>
      <c r="LA38" s="6">
        <v>69991.710000000006</v>
      </c>
      <c r="LB38" s="3" t="b">
        <v>0</v>
      </c>
      <c r="LC38" s="6">
        <v>69920.160000000003</v>
      </c>
      <c r="LD38" s="3" t="b">
        <v>0</v>
      </c>
      <c r="LE38" s="6">
        <v>69357.61</v>
      </c>
      <c r="LF38" s="3" t="b">
        <v>0</v>
      </c>
      <c r="LG38" s="6">
        <v>70260.62</v>
      </c>
      <c r="LH38" s="3" t="b">
        <v>0</v>
      </c>
      <c r="LI38" s="6">
        <v>69567.94</v>
      </c>
      <c r="LJ38" s="3" t="b">
        <v>0</v>
      </c>
      <c r="LK38" s="6">
        <v>68200.62</v>
      </c>
      <c r="LL38" s="3" t="b">
        <v>0</v>
      </c>
      <c r="LM38" s="6">
        <v>68182</v>
      </c>
      <c r="LN38" s="3" t="b">
        <v>0</v>
      </c>
      <c r="LO38" s="6">
        <v>70814.320000000007</v>
      </c>
      <c r="LP38" s="3" t="b">
        <v>0</v>
      </c>
      <c r="LQ38" s="6">
        <v>69338.33</v>
      </c>
      <c r="LR38" s="3" t="b">
        <v>0</v>
      </c>
      <c r="LS38" s="6">
        <v>69308.070000000007</v>
      </c>
    </row>
    <row r="39" spans="1:331" x14ac:dyDescent="0.25">
      <c r="A39" s="3"/>
      <c r="B39" s="3" t="b">
        <v>0</v>
      </c>
      <c r="C39" s="3" t="s">
        <v>32</v>
      </c>
      <c r="D39" s="7">
        <v>43418.573912036998</v>
      </c>
      <c r="E39" s="5" t="s">
        <v>39</v>
      </c>
      <c r="F39" s="6"/>
      <c r="G39" s="3" t="s">
        <v>49</v>
      </c>
      <c r="H39" s="4">
        <v>892.03200000000004</v>
      </c>
      <c r="I39" s="4">
        <v>9.2169230018920096</v>
      </c>
      <c r="J39" s="4">
        <v>132.85493990229301</v>
      </c>
      <c r="K39" s="2" t="b">
        <v>0</v>
      </c>
      <c r="L39" s="4">
        <v>810.92</v>
      </c>
      <c r="M39" s="2" t="b">
        <v>0</v>
      </c>
      <c r="N39" s="4">
        <v>901.03</v>
      </c>
      <c r="O39" s="2" t="b">
        <v>0</v>
      </c>
      <c r="P39" s="4">
        <v>981.12</v>
      </c>
      <c r="Q39" s="2" t="b">
        <v>0</v>
      </c>
      <c r="R39" s="4">
        <v>1061.25</v>
      </c>
      <c r="S39" s="2" t="b">
        <v>0</v>
      </c>
      <c r="T39" s="4">
        <v>881.01</v>
      </c>
      <c r="U39" s="2" t="b">
        <v>0</v>
      </c>
      <c r="V39" s="4">
        <v>921.08</v>
      </c>
      <c r="W39" s="2" t="b">
        <v>0</v>
      </c>
      <c r="X39" s="4">
        <v>800.93</v>
      </c>
      <c r="Y39" s="2" t="b">
        <v>0</v>
      </c>
      <c r="Z39" s="4">
        <v>850.99</v>
      </c>
      <c r="AA39" s="2" t="b">
        <v>0</v>
      </c>
      <c r="AB39" s="4">
        <v>901.05</v>
      </c>
      <c r="AC39" s="2" t="b">
        <v>0</v>
      </c>
      <c r="AD39" s="4">
        <v>810.94</v>
      </c>
      <c r="AE39" s="6">
        <v>24027.940999999999</v>
      </c>
      <c r="AF39" s="6">
        <v>2.5054398130680999</v>
      </c>
      <c r="AG39" s="6">
        <v>126.985698177622</v>
      </c>
      <c r="AH39" s="3" t="b">
        <v>0</v>
      </c>
      <c r="AI39" s="6">
        <v>23862.3</v>
      </c>
      <c r="AJ39" s="3" t="b">
        <v>0</v>
      </c>
      <c r="AK39" s="6">
        <v>22970.32</v>
      </c>
      <c r="AL39" s="3" t="b">
        <v>0</v>
      </c>
      <c r="AM39" s="6">
        <v>24103.11</v>
      </c>
      <c r="AN39" s="3" t="b">
        <v>0</v>
      </c>
      <c r="AO39" s="6">
        <v>24845.21</v>
      </c>
      <c r="AP39" s="3" t="b">
        <v>0</v>
      </c>
      <c r="AQ39" s="6">
        <v>24814.94</v>
      </c>
      <c r="AR39" s="3" t="b">
        <v>0</v>
      </c>
      <c r="AS39" s="6">
        <v>23642</v>
      </c>
      <c r="AT39" s="3" t="b">
        <v>0</v>
      </c>
      <c r="AU39" s="6">
        <v>24374.31</v>
      </c>
      <c r="AV39" s="3" t="b">
        <v>0</v>
      </c>
      <c r="AW39" s="6">
        <v>23611.62</v>
      </c>
      <c r="AX39" s="3" t="b">
        <v>0</v>
      </c>
      <c r="AY39" s="6">
        <v>23591.62</v>
      </c>
      <c r="AZ39" s="3" t="b">
        <v>0</v>
      </c>
      <c r="BA39" s="6">
        <v>24463.98</v>
      </c>
      <c r="BB39" s="4">
        <v>5807448.1179999998</v>
      </c>
      <c r="BC39" s="4">
        <v>0.49010875105253898</v>
      </c>
      <c r="BD39" s="4" t="s">
        <v>46</v>
      </c>
      <c r="BE39" s="2" t="b">
        <v>0</v>
      </c>
      <c r="BF39" s="4">
        <v>5821617.04</v>
      </c>
      <c r="BG39" s="2" t="b">
        <v>0</v>
      </c>
      <c r="BH39" s="4">
        <v>5822972.6100000003</v>
      </c>
      <c r="BI39" s="2" t="b">
        <v>0</v>
      </c>
      <c r="BJ39" s="4">
        <v>5857453.8099999996</v>
      </c>
      <c r="BK39" s="2" t="b">
        <v>0</v>
      </c>
      <c r="BL39" s="4">
        <v>5832832.3099999996</v>
      </c>
      <c r="BM39" s="2" t="b">
        <v>0</v>
      </c>
      <c r="BN39" s="4">
        <v>5804543.4000000004</v>
      </c>
      <c r="BO39" s="2" t="b">
        <v>0</v>
      </c>
      <c r="BP39" s="4">
        <v>5812235</v>
      </c>
      <c r="BQ39" s="2" t="b">
        <v>0</v>
      </c>
      <c r="BR39" s="4">
        <v>5782905.9800000004</v>
      </c>
      <c r="BS39" s="2" t="b">
        <v>0</v>
      </c>
      <c r="BT39" s="4">
        <v>5757626.1699999999</v>
      </c>
      <c r="BU39" s="2" t="b">
        <v>0</v>
      </c>
      <c r="BV39" s="4">
        <v>5796493.9500000002</v>
      </c>
      <c r="BW39" s="2" t="b">
        <v>0</v>
      </c>
      <c r="BX39" s="4">
        <v>5785800.9100000001</v>
      </c>
      <c r="BY39" s="6">
        <v>12185.939</v>
      </c>
      <c r="BZ39" s="6">
        <v>3.4570465668147401</v>
      </c>
      <c r="CA39" s="6" t="s">
        <v>46</v>
      </c>
      <c r="CB39" s="3" t="b">
        <v>0</v>
      </c>
      <c r="CC39" s="6">
        <v>12277.95</v>
      </c>
      <c r="CD39" s="6">
        <v>11746.99</v>
      </c>
      <c r="CE39" s="6">
        <v>12789.15</v>
      </c>
      <c r="CF39" s="6">
        <v>11837.41</v>
      </c>
      <c r="CG39" s="6">
        <v>12007.71</v>
      </c>
      <c r="CH39" s="6">
        <v>12919.36</v>
      </c>
      <c r="CI39" s="6">
        <v>12478.53</v>
      </c>
      <c r="CJ39" s="6">
        <v>11927.23</v>
      </c>
      <c r="CK39" s="6">
        <v>11757.06</v>
      </c>
      <c r="CL39" s="6">
        <v>12118</v>
      </c>
      <c r="CM39" s="4">
        <v>4719.97</v>
      </c>
      <c r="CN39" s="4">
        <v>7.8578928303882298</v>
      </c>
      <c r="CO39" s="4" t="s">
        <v>46</v>
      </c>
      <c r="CP39" s="19" t="b">
        <v>0</v>
      </c>
      <c r="CQ39" s="20">
        <v>4846.1499999999996</v>
      </c>
      <c r="CR39" s="20">
        <v>4255.3500000000004</v>
      </c>
      <c r="CS39" s="20">
        <v>5006.28</v>
      </c>
      <c r="CT39" s="20">
        <v>4325.5200000000004</v>
      </c>
      <c r="CU39" s="20">
        <v>4505.63</v>
      </c>
      <c r="CV39" s="20">
        <v>4225.22</v>
      </c>
      <c r="CW39" s="20">
        <v>4916.3</v>
      </c>
      <c r="CX39" s="20">
        <v>5226.6899999999996</v>
      </c>
      <c r="CY39" s="20">
        <v>4746.01</v>
      </c>
      <c r="CZ39" s="20">
        <v>5146.55</v>
      </c>
      <c r="DA39" s="6">
        <v>255.29300000000001</v>
      </c>
      <c r="DB39" s="6">
        <v>19.847221717186802</v>
      </c>
      <c r="DC39" s="6" t="s">
        <v>46</v>
      </c>
      <c r="DD39" s="14" t="b">
        <v>0</v>
      </c>
      <c r="DE39" s="15">
        <v>250.29</v>
      </c>
      <c r="DF39" s="15">
        <v>240.28</v>
      </c>
      <c r="DG39" s="15">
        <v>320.37</v>
      </c>
      <c r="DH39" s="15">
        <v>250.29</v>
      </c>
      <c r="DI39" s="15">
        <v>240.27</v>
      </c>
      <c r="DJ39" s="15">
        <v>360.42</v>
      </c>
      <c r="DK39" s="15">
        <v>210.23</v>
      </c>
      <c r="DL39" s="15">
        <v>210.24</v>
      </c>
      <c r="DM39" s="15">
        <v>270.31</v>
      </c>
      <c r="DN39" s="15">
        <v>200.23</v>
      </c>
      <c r="DO39" s="4">
        <v>762.88499999999999</v>
      </c>
      <c r="DP39" s="4">
        <v>14.5061758820449</v>
      </c>
      <c r="DQ39" s="4" t="s">
        <v>46</v>
      </c>
      <c r="DR39" s="19" t="b">
        <v>0</v>
      </c>
      <c r="DS39" s="20">
        <v>630.73</v>
      </c>
      <c r="DT39" s="20">
        <v>770.9</v>
      </c>
      <c r="DU39" s="20">
        <v>650.73</v>
      </c>
      <c r="DV39" s="20">
        <v>951.11</v>
      </c>
      <c r="DW39" s="20">
        <v>891.04</v>
      </c>
      <c r="DX39" s="20">
        <v>790.92</v>
      </c>
      <c r="DY39" s="20">
        <v>690.81</v>
      </c>
      <c r="DZ39" s="20">
        <v>700.82</v>
      </c>
      <c r="EA39" s="20">
        <v>871</v>
      </c>
      <c r="EB39" s="20">
        <v>680.79</v>
      </c>
      <c r="EC39" s="6">
        <v>607.702</v>
      </c>
      <c r="ED39" s="6">
        <v>15.592351066354</v>
      </c>
      <c r="EE39" s="6" t="s">
        <v>46</v>
      </c>
      <c r="EF39" s="14" t="b">
        <v>0</v>
      </c>
      <c r="EG39" s="15">
        <v>520.6</v>
      </c>
      <c r="EH39" s="15">
        <v>610.71</v>
      </c>
      <c r="EI39" s="15">
        <v>670.78</v>
      </c>
      <c r="EJ39" s="15">
        <v>740.85</v>
      </c>
      <c r="EK39" s="15">
        <v>510.58</v>
      </c>
      <c r="EL39" s="15">
        <v>470.53</v>
      </c>
      <c r="EM39" s="15">
        <v>630.73</v>
      </c>
      <c r="EN39" s="15">
        <v>720.85</v>
      </c>
      <c r="EO39" s="15">
        <v>670.78</v>
      </c>
      <c r="EP39" s="15">
        <v>530.61</v>
      </c>
      <c r="EQ39" s="4">
        <v>94.111000000000004</v>
      </c>
      <c r="ER39" s="4">
        <v>34.091084374124897</v>
      </c>
      <c r="ES39" s="4" t="s">
        <v>46</v>
      </c>
      <c r="ET39" s="2" t="b">
        <v>0</v>
      </c>
      <c r="EU39" s="4">
        <v>90.11</v>
      </c>
      <c r="EV39" s="4">
        <v>110.13</v>
      </c>
      <c r="EW39" s="4">
        <v>120.14</v>
      </c>
      <c r="EX39" s="4">
        <v>30.03</v>
      </c>
      <c r="EY39" s="4">
        <v>90.11</v>
      </c>
      <c r="EZ39" s="4">
        <v>70.08</v>
      </c>
      <c r="FA39" s="4">
        <v>150.19</v>
      </c>
      <c r="FB39" s="4">
        <v>110.13</v>
      </c>
      <c r="FC39" s="4">
        <v>80.09</v>
      </c>
      <c r="FD39" s="4">
        <v>90.1</v>
      </c>
      <c r="FE39" s="6">
        <v>4.0039999999999996</v>
      </c>
      <c r="FF39" s="6">
        <v>210.81851067789199</v>
      </c>
      <c r="FG39" s="6" t="s">
        <v>46</v>
      </c>
      <c r="FH39" s="3" t="b">
        <v>0</v>
      </c>
      <c r="FI39" s="6">
        <v>0</v>
      </c>
      <c r="FJ39" s="6">
        <v>20.02</v>
      </c>
      <c r="FK39" s="6">
        <v>20.02</v>
      </c>
      <c r="FL39" s="6">
        <v>0</v>
      </c>
      <c r="FM39" s="6">
        <v>0</v>
      </c>
      <c r="FN39" s="6">
        <v>0</v>
      </c>
      <c r="FO39" s="6">
        <v>0</v>
      </c>
      <c r="FP39" s="6">
        <v>0</v>
      </c>
      <c r="FQ39" s="6">
        <v>0</v>
      </c>
      <c r="FR39" s="6">
        <v>0</v>
      </c>
      <c r="FS39" s="4">
        <v>443.51499999999999</v>
      </c>
      <c r="FT39" s="4">
        <v>15.200257811600199</v>
      </c>
      <c r="FU39" s="4" t="s">
        <v>46</v>
      </c>
      <c r="FV39" s="2" t="b">
        <v>0</v>
      </c>
      <c r="FW39" s="4">
        <v>470.54</v>
      </c>
      <c r="FX39" s="4">
        <v>520.6</v>
      </c>
      <c r="FY39" s="4">
        <v>480.56</v>
      </c>
      <c r="FZ39" s="4">
        <v>530.61</v>
      </c>
      <c r="GA39" s="4">
        <v>470.55</v>
      </c>
      <c r="GB39" s="4">
        <v>460.54</v>
      </c>
      <c r="GC39" s="4">
        <v>430.51</v>
      </c>
      <c r="GD39" s="4">
        <v>340.39</v>
      </c>
      <c r="GE39" s="4">
        <v>390.45</v>
      </c>
      <c r="GF39" s="4">
        <v>340.4</v>
      </c>
      <c r="GG39" s="6">
        <v>83.094999999999999</v>
      </c>
      <c r="GH39" s="6">
        <v>41.7561653489173</v>
      </c>
      <c r="GI39" s="6" t="s">
        <v>46</v>
      </c>
      <c r="GJ39" s="3" t="b">
        <v>0</v>
      </c>
      <c r="GK39" s="6">
        <v>90.1</v>
      </c>
      <c r="GL39" s="6">
        <v>100.11</v>
      </c>
      <c r="GM39" s="6">
        <v>170.2</v>
      </c>
      <c r="GN39" s="6">
        <v>60.07</v>
      </c>
      <c r="GO39" s="6">
        <v>60.07</v>
      </c>
      <c r="GP39" s="6">
        <v>80.09</v>
      </c>
      <c r="GQ39" s="6">
        <v>60.07</v>
      </c>
      <c r="GR39" s="6">
        <v>50.06</v>
      </c>
      <c r="GS39" s="6">
        <v>90.1</v>
      </c>
      <c r="GT39" s="6">
        <v>70.08</v>
      </c>
      <c r="GU39" s="4">
        <v>358.41800000000001</v>
      </c>
      <c r="GV39" s="4">
        <v>32.225005974635401</v>
      </c>
      <c r="GW39" s="4">
        <v>5.1214980379331802E-2</v>
      </c>
      <c r="GX39" s="2" t="b">
        <v>0</v>
      </c>
      <c r="GY39" s="4">
        <v>300.33999999999997</v>
      </c>
      <c r="GZ39" s="4">
        <v>400.47</v>
      </c>
      <c r="HA39" s="4">
        <v>610.73</v>
      </c>
      <c r="HB39" s="4">
        <v>500.61</v>
      </c>
      <c r="HC39" s="4">
        <v>310.36</v>
      </c>
      <c r="HD39" s="4">
        <v>300.33999999999997</v>
      </c>
      <c r="HE39" s="4">
        <v>240.27</v>
      </c>
      <c r="HF39" s="4">
        <v>260.3</v>
      </c>
      <c r="HG39" s="4">
        <v>320.37</v>
      </c>
      <c r="HH39" s="4">
        <v>340.39</v>
      </c>
      <c r="HI39" s="6">
        <v>207.23699999999999</v>
      </c>
      <c r="HJ39" s="6">
        <v>25.567629225667801</v>
      </c>
      <c r="HK39" s="6">
        <v>3.6184025608855301E-2</v>
      </c>
      <c r="HL39" s="3" t="b">
        <v>0</v>
      </c>
      <c r="HM39" s="6">
        <v>260.3</v>
      </c>
      <c r="HN39" s="3" t="b">
        <v>0</v>
      </c>
      <c r="HO39" s="6">
        <v>150.16999999999999</v>
      </c>
      <c r="HP39" s="3" t="b">
        <v>0</v>
      </c>
      <c r="HQ39" s="6">
        <v>260.3</v>
      </c>
      <c r="HR39" s="3" t="b">
        <v>0</v>
      </c>
      <c r="HS39" s="6">
        <v>230.26</v>
      </c>
      <c r="HT39" s="3" t="b">
        <v>0</v>
      </c>
      <c r="HU39" s="6">
        <v>160.18</v>
      </c>
      <c r="HV39" s="3" t="b">
        <v>0</v>
      </c>
      <c r="HW39" s="6">
        <v>170.2</v>
      </c>
      <c r="HX39" s="3" t="b">
        <v>0</v>
      </c>
      <c r="HY39" s="6">
        <v>300.33999999999997</v>
      </c>
      <c r="HZ39" s="3" t="b">
        <v>0</v>
      </c>
      <c r="IA39" s="6">
        <v>210.24</v>
      </c>
      <c r="IB39" s="3" t="b">
        <v>0</v>
      </c>
      <c r="IC39" s="6">
        <v>170.19</v>
      </c>
      <c r="ID39" s="3" t="b">
        <v>0</v>
      </c>
      <c r="IE39" s="6">
        <v>160.19</v>
      </c>
      <c r="IF39" s="4">
        <v>37.042000000000002</v>
      </c>
      <c r="IG39" s="4">
        <v>55.611714723013897</v>
      </c>
      <c r="IH39" s="4">
        <v>1.68780015698883E-2</v>
      </c>
      <c r="II39" s="2" t="b">
        <v>0</v>
      </c>
      <c r="IJ39" s="4">
        <v>50.05</v>
      </c>
      <c r="IK39" s="2" t="b">
        <v>0</v>
      </c>
      <c r="IL39" s="4">
        <v>60.07</v>
      </c>
      <c r="IM39" s="2" t="b">
        <v>0</v>
      </c>
      <c r="IN39" s="4">
        <v>10.01</v>
      </c>
      <c r="IO39" s="2" t="b">
        <v>0</v>
      </c>
      <c r="IP39" s="4">
        <v>60.07</v>
      </c>
      <c r="IQ39" s="2" t="b">
        <v>0</v>
      </c>
      <c r="IR39" s="4">
        <v>40.049999999999997</v>
      </c>
      <c r="IS39" s="2" t="b">
        <v>0</v>
      </c>
      <c r="IT39" s="4">
        <v>40.049999999999997</v>
      </c>
      <c r="IU39" s="2" t="b">
        <v>0</v>
      </c>
      <c r="IV39" s="4">
        <v>20.02</v>
      </c>
      <c r="IW39" s="2" t="b">
        <v>0</v>
      </c>
      <c r="IX39" s="4">
        <v>60.07</v>
      </c>
      <c r="IY39" s="2" t="b">
        <v>0</v>
      </c>
      <c r="IZ39" s="4">
        <v>20.02</v>
      </c>
      <c r="JA39" s="2" t="b">
        <v>0</v>
      </c>
      <c r="JB39" s="4">
        <v>10.01</v>
      </c>
      <c r="JC39" s="6">
        <v>4.0039999999999996</v>
      </c>
      <c r="JD39" s="6">
        <v>174.80147469502501</v>
      </c>
      <c r="JE39" s="6">
        <v>9.1089847713426396E-3</v>
      </c>
      <c r="JF39" s="3" t="b">
        <v>0</v>
      </c>
      <c r="JG39" s="6">
        <v>0</v>
      </c>
      <c r="JH39" s="3" t="b">
        <v>0</v>
      </c>
      <c r="JI39" s="6">
        <v>0</v>
      </c>
      <c r="JJ39" s="3" t="b">
        <v>0</v>
      </c>
      <c r="JK39" s="6">
        <v>20.02</v>
      </c>
      <c r="JL39" s="3" t="b">
        <v>0</v>
      </c>
      <c r="JM39" s="6">
        <v>0</v>
      </c>
      <c r="JN39" s="3" t="b">
        <v>0</v>
      </c>
      <c r="JO39" s="6">
        <v>0</v>
      </c>
      <c r="JP39" s="3" t="b">
        <v>0</v>
      </c>
      <c r="JQ39" s="6">
        <v>10.01</v>
      </c>
      <c r="JR39" s="3" t="b">
        <v>0</v>
      </c>
      <c r="JS39" s="6">
        <v>0</v>
      </c>
      <c r="JT39" s="3" t="b">
        <v>0</v>
      </c>
      <c r="JU39" s="6">
        <v>0</v>
      </c>
      <c r="JV39" s="3" t="b">
        <v>0</v>
      </c>
      <c r="JW39" s="6">
        <v>10.01</v>
      </c>
      <c r="JX39" s="3" t="b">
        <v>0</v>
      </c>
      <c r="JY39" s="6">
        <v>0</v>
      </c>
      <c r="JZ39" s="4">
        <v>45.05</v>
      </c>
      <c r="KA39" s="4">
        <v>47.1497538112122</v>
      </c>
      <c r="KB39" s="4">
        <v>1.2310855153782101E-2</v>
      </c>
      <c r="KC39" s="2" t="b">
        <v>0</v>
      </c>
      <c r="KD39" s="4">
        <v>90.11</v>
      </c>
      <c r="KE39" s="2" t="b">
        <v>0</v>
      </c>
      <c r="KF39" s="4">
        <v>50.05</v>
      </c>
      <c r="KG39" s="2" t="b">
        <v>0</v>
      </c>
      <c r="KH39" s="4">
        <v>60.07</v>
      </c>
      <c r="KI39" s="2" t="b">
        <v>0</v>
      </c>
      <c r="KJ39" s="4">
        <v>30.03</v>
      </c>
      <c r="KK39" s="2" t="b">
        <v>0</v>
      </c>
      <c r="KL39" s="4">
        <v>30.03</v>
      </c>
      <c r="KM39" s="2" t="b">
        <v>0</v>
      </c>
      <c r="KN39" s="4">
        <v>30.03</v>
      </c>
      <c r="KO39" s="2" t="b">
        <v>0</v>
      </c>
      <c r="KP39" s="4">
        <v>20.02</v>
      </c>
      <c r="KQ39" s="2" t="b">
        <v>0</v>
      </c>
      <c r="KR39" s="4">
        <v>60.07</v>
      </c>
      <c r="KS39" s="2" t="b">
        <v>0</v>
      </c>
      <c r="KT39" s="4">
        <v>30.03</v>
      </c>
      <c r="KU39" s="2" t="b">
        <v>0</v>
      </c>
      <c r="KV39" s="4">
        <v>50.06</v>
      </c>
      <c r="KW39" s="6">
        <v>3.0030000000000001</v>
      </c>
      <c r="KX39" s="6">
        <v>224.98285257018401</v>
      </c>
      <c r="KY39" s="6">
        <v>4.0614239314434898E-3</v>
      </c>
      <c r="KZ39" s="3" t="b">
        <v>0</v>
      </c>
      <c r="LA39" s="6">
        <v>0</v>
      </c>
      <c r="LB39" s="3" t="b">
        <v>0</v>
      </c>
      <c r="LC39" s="6">
        <v>0</v>
      </c>
      <c r="LD39" s="3" t="b">
        <v>0</v>
      </c>
      <c r="LE39" s="6">
        <v>0</v>
      </c>
      <c r="LF39" s="3" t="b">
        <v>0</v>
      </c>
      <c r="LG39" s="6">
        <v>0</v>
      </c>
      <c r="LH39" s="3" t="b">
        <v>0</v>
      </c>
      <c r="LI39" s="6">
        <v>20.02</v>
      </c>
      <c r="LJ39" s="3" t="b">
        <v>0</v>
      </c>
      <c r="LK39" s="6">
        <v>0</v>
      </c>
      <c r="LL39" s="3" t="b">
        <v>0</v>
      </c>
      <c r="LM39" s="6">
        <v>0</v>
      </c>
      <c r="LN39" s="3" t="b">
        <v>0</v>
      </c>
      <c r="LO39" s="6">
        <v>10.01</v>
      </c>
      <c r="LP39" s="3" t="b">
        <v>0</v>
      </c>
      <c r="LQ39" s="6">
        <v>0</v>
      </c>
      <c r="LR39" s="3" t="b">
        <v>0</v>
      </c>
      <c r="LS39" s="6">
        <v>0</v>
      </c>
    </row>
    <row r="40" spans="1:331" x14ac:dyDescent="0.25">
      <c r="A40" s="3"/>
      <c r="B40" s="3" t="b">
        <v>0</v>
      </c>
      <c r="C40" s="3" t="s">
        <v>220</v>
      </c>
      <c r="D40" s="7">
        <v>43418.577499999999</v>
      </c>
      <c r="E40" s="5" t="s">
        <v>39</v>
      </c>
      <c r="F40" s="6"/>
      <c r="G40" s="3" t="s">
        <v>129</v>
      </c>
      <c r="H40" s="4">
        <v>1418.67</v>
      </c>
      <c r="I40" s="4">
        <v>15.300907685593801</v>
      </c>
      <c r="J40" s="4">
        <v>132.407505493934</v>
      </c>
      <c r="K40" s="2" t="b">
        <v>0</v>
      </c>
      <c r="L40" s="4">
        <v>1611.93</v>
      </c>
      <c r="M40" s="2" t="b">
        <v>0</v>
      </c>
      <c r="N40" s="4">
        <v>1081.24</v>
      </c>
      <c r="O40" s="2" t="b">
        <v>0</v>
      </c>
      <c r="P40" s="4">
        <v>1481.71</v>
      </c>
      <c r="Q40" s="2" t="b">
        <v>0</v>
      </c>
      <c r="R40" s="4">
        <v>1251.49</v>
      </c>
      <c r="S40" s="2" t="b">
        <v>0</v>
      </c>
      <c r="T40" s="4">
        <v>1551.82</v>
      </c>
      <c r="U40" s="2" t="b">
        <v>0</v>
      </c>
      <c r="V40" s="4">
        <v>1381.63</v>
      </c>
      <c r="W40" s="2" t="b">
        <v>0</v>
      </c>
      <c r="X40" s="4">
        <v>1702.04</v>
      </c>
      <c r="Y40" s="2" t="b">
        <v>0</v>
      </c>
      <c r="Z40" s="4">
        <v>1361.59</v>
      </c>
      <c r="AA40" s="2" t="b">
        <v>0</v>
      </c>
      <c r="AB40" s="4">
        <v>1121.3</v>
      </c>
      <c r="AC40" s="2" t="b">
        <v>0</v>
      </c>
      <c r="AD40" s="4">
        <v>1641.95</v>
      </c>
      <c r="AE40" s="6">
        <v>33161.673999999999</v>
      </c>
      <c r="AF40" s="6">
        <v>1.7169359593798399</v>
      </c>
      <c r="AG40" s="6">
        <v>126.54127822594999</v>
      </c>
      <c r="AH40" s="3" t="b">
        <v>0</v>
      </c>
      <c r="AI40" s="6">
        <v>32645.84</v>
      </c>
      <c r="AJ40" s="3" t="b">
        <v>0</v>
      </c>
      <c r="AK40" s="6">
        <v>33688.92</v>
      </c>
      <c r="AL40" s="3" t="b">
        <v>0</v>
      </c>
      <c r="AM40" s="6">
        <v>34041</v>
      </c>
      <c r="AN40" s="3" t="b">
        <v>0</v>
      </c>
      <c r="AO40" s="6">
        <v>33217.89</v>
      </c>
      <c r="AP40" s="3" t="b">
        <v>0</v>
      </c>
      <c r="AQ40" s="6">
        <v>32906.910000000003</v>
      </c>
      <c r="AR40" s="3" t="b">
        <v>0</v>
      </c>
      <c r="AS40" s="6">
        <v>32174.66</v>
      </c>
      <c r="AT40" s="3" t="b">
        <v>0</v>
      </c>
      <c r="AU40" s="6">
        <v>33468.239999999998</v>
      </c>
      <c r="AV40" s="3" t="b">
        <v>0</v>
      </c>
      <c r="AW40" s="6">
        <v>33649.360000000001</v>
      </c>
      <c r="AX40" s="3" t="b">
        <v>0</v>
      </c>
      <c r="AY40" s="6">
        <v>32686.68</v>
      </c>
      <c r="AZ40" s="3" t="b">
        <v>0</v>
      </c>
      <c r="BA40" s="6">
        <v>33137.24</v>
      </c>
      <c r="BB40" s="4">
        <v>5895349.6720000003</v>
      </c>
      <c r="BC40" s="4">
        <v>0.674439318314492</v>
      </c>
      <c r="BD40" s="4" t="s">
        <v>46</v>
      </c>
      <c r="BE40" s="2" t="b">
        <v>0</v>
      </c>
      <c r="BF40" s="4">
        <v>5927816.2000000002</v>
      </c>
      <c r="BG40" s="2" t="b">
        <v>0</v>
      </c>
      <c r="BH40" s="4">
        <v>5963285.4199999999</v>
      </c>
      <c r="BI40" s="2" t="b">
        <v>0</v>
      </c>
      <c r="BJ40" s="4">
        <v>5892381.5499999998</v>
      </c>
      <c r="BK40" s="2" t="b">
        <v>0</v>
      </c>
      <c r="BL40" s="4">
        <v>5946505.0499999998</v>
      </c>
      <c r="BM40" s="2" t="b">
        <v>0</v>
      </c>
      <c r="BN40" s="4">
        <v>5886246.3499999996</v>
      </c>
      <c r="BO40" s="2" t="b">
        <v>0</v>
      </c>
      <c r="BP40" s="4">
        <v>5902216.3799999999</v>
      </c>
      <c r="BQ40" s="2" t="b">
        <v>0</v>
      </c>
      <c r="BR40" s="4">
        <v>5868033.7599999998</v>
      </c>
      <c r="BS40" s="2" t="b">
        <v>0</v>
      </c>
      <c r="BT40" s="4">
        <v>5866301.0899999999</v>
      </c>
      <c r="BU40" s="2" t="b">
        <v>0</v>
      </c>
      <c r="BV40" s="4">
        <v>5841296.4000000004</v>
      </c>
      <c r="BW40" s="2" t="b">
        <v>0</v>
      </c>
      <c r="BX40" s="4">
        <v>5859414.5199999996</v>
      </c>
      <c r="BY40" s="6">
        <v>79264.581000000006</v>
      </c>
      <c r="BZ40" s="6">
        <v>1.8092293836948801</v>
      </c>
      <c r="CA40" s="6" t="s">
        <v>46</v>
      </c>
      <c r="CB40" s="3" t="b">
        <v>0</v>
      </c>
      <c r="CC40" s="6">
        <v>79203.98</v>
      </c>
      <c r="CD40" s="6">
        <v>78801.240000000005</v>
      </c>
      <c r="CE40" s="6">
        <v>82602.929999999993</v>
      </c>
      <c r="CF40" s="6">
        <v>80026.53</v>
      </c>
      <c r="CG40" s="6">
        <v>79625.63</v>
      </c>
      <c r="CH40" s="6">
        <v>79152.759999999995</v>
      </c>
      <c r="CI40" s="6">
        <v>79634.5</v>
      </c>
      <c r="CJ40" s="6">
        <v>78237.58</v>
      </c>
      <c r="CK40" s="6">
        <v>78005.59</v>
      </c>
      <c r="CL40" s="6">
        <v>77355.070000000007</v>
      </c>
      <c r="CM40" s="4">
        <v>29110.768</v>
      </c>
      <c r="CN40" s="4">
        <v>2.1747316420423899</v>
      </c>
      <c r="CO40" s="4" t="s">
        <v>46</v>
      </c>
      <c r="CP40" s="19" t="b">
        <v>0</v>
      </c>
      <c r="CQ40" s="20">
        <v>29748.84</v>
      </c>
      <c r="CR40" s="20">
        <v>29236.7</v>
      </c>
      <c r="CS40" s="20">
        <v>29758.01</v>
      </c>
      <c r="CT40" s="20">
        <v>27632.67</v>
      </c>
      <c r="CU40" s="20">
        <v>28656.05</v>
      </c>
      <c r="CV40" s="20">
        <v>29096.77</v>
      </c>
      <c r="CW40" s="20">
        <v>29317.23</v>
      </c>
      <c r="CX40" s="20">
        <v>29167.05</v>
      </c>
      <c r="CY40" s="20">
        <v>28866.09</v>
      </c>
      <c r="CZ40" s="20">
        <v>29628.27</v>
      </c>
      <c r="DA40" s="6">
        <v>9511.2950000000001</v>
      </c>
      <c r="DB40" s="6">
        <v>1.72290024023106</v>
      </c>
      <c r="DC40" s="6">
        <v>6.7902362033970695E-2</v>
      </c>
      <c r="DD40" s="14" t="b">
        <v>0</v>
      </c>
      <c r="DE40" s="15">
        <v>9753.66</v>
      </c>
      <c r="DF40" s="15">
        <v>9413.1299999999992</v>
      </c>
      <c r="DG40" s="15">
        <v>9423.14</v>
      </c>
      <c r="DH40" s="15">
        <v>9583.44</v>
      </c>
      <c r="DI40" s="15">
        <v>9413.15</v>
      </c>
      <c r="DJ40" s="15">
        <v>9633.39</v>
      </c>
      <c r="DK40" s="15">
        <v>9533.2800000000007</v>
      </c>
      <c r="DL40" s="15">
        <v>9172.7999999999993</v>
      </c>
      <c r="DM40" s="15">
        <v>9653.5499999999993</v>
      </c>
      <c r="DN40" s="15">
        <v>9533.41</v>
      </c>
      <c r="DO40" s="4">
        <v>5329.8360000000002</v>
      </c>
      <c r="DP40" s="4">
        <v>4.1906315125601301</v>
      </c>
      <c r="DQ40" s="4" t="s">
        <v>46</v>
      </c>
      <c r="DR40" s="19" t="b">
        <v>0</v>
      </c>
      <c r="DS40" s="20">
        <v>5376.87</v>
      </c>
      <c r="DT40" s="20">
        <v>5416.94</v>
      </c>
      <c r="DU40" s="20">
        <v>5597.16</v>
      </c>
      <c r="DV40" s="20">
        <v>5527.13</v>
      </c>
      <c r="DW40" s="20">
        <v>5236.78</v>
      </c>
      <c r="DX40" s="20">
        <v>5346.82</v>
      </c>
      <c r="DY40" s="20">
        <v>5176.6000000000004</v>
      </c>
      <c r="DZ40" s="20">
        <v>5507.03</v>
      </c>
      <c r="EA40" s="20">
        <v>5296.89</v>
      </c>
      <c r="EB40" s="20">
        <v>4816.1400000000003</v>
      </c>
      <c r="EC40" s="6">
        <v>1035.2139999999999</v>
      </c>
      <c r="ED40" s="6">
        <v>14.113012051973501</v>
      </c>
      <c r="EE40" s="6" t="s">
        <v>46</v>
      </c>
      <c r="EF40" s="14" t="b">
        <v>0</v>
      </c>
      <c r="EG40" s="15">
        <v>1051.25</v>
      </c>
      <c r="EH40" s="15">
        <v>891.04</v>
      </c>
      <c r="EI40" s="15">
        <v>1121.3</v>
      </c>
      <c r="EJ40" s="15">
        <v>1141.3399999999999</v>
      </c>
      <c r="EK40" s="15">
        <v>1011.19</v>
      </c>
      <c r="EL40" s="15">
        <v>1171.3699999999999</v>
      </c>
      <c r="EM40" s="15">
        <v>700.81</v>
      </c>
      <c r="EN40" s="15">
        <v>1041.21</v>
      </c>
      <c r="EO40" s="15">
        <v>1041.21</v>
      </c>
      <c r="EP40" s="15">
        <v>1181.42</v>
      </c>
      <c r="EQ40" s="4">
        <v>9055.2559999999994</v>
      </c>
      <c r="ER40" s="4">
        <v>6.18311966879594</v>
      </c>
      <c r="ES40" s="4">
        <v>5.8835639344700902E-2</v>
      </c>
      <c r="ET40" s="2" t="b">
        <v>0</v>
      </c>
      <c r="EU40" s="4">
        <v>8692.1</v>
      </c>
      <c r="EV40" s="4">
        <v>8932.59</v>
      </c>
      <c r="EW40" s="4">
        <v>8161.25</v>
      </c>
      <c r="EX40" s="4">
        <v>9403.34</v>
      </c>
      <c r="EY40" s="4">
        <v>8892.4599999999991</v>
      </c>
      <c r="EZ40" s="4">
        <v>8451.7099999999991</v>
      </c>
      <c r="FA40" s="4">
        <v>9363.27</v>
      </c>
      <c r="FB40" s="4">
        <v>9934.2000000000007</v>
      </c>
      <c r="FC40" s="4">
        <v>9753.9500000000007</v>
      </c>
      <c r="FD40" s="4">
        <v>8967.69</v>
      </c>
      <c r="FE40" s="6">
        <v>6595.8490000000002</v>
      </c>
      <c r="FF40" s="6">
        <v>3.4433461561958798</v>
      </c>
      <c r="FG40" s="6">
        <v>7.8783086810636394E-2</v>
      </c>
      <c r="FH40" s="3" t="b">
        <v>0</v>
      </c>
      <c r="FI40" s="6">
        <v>6438.5</v>
      </c>
      <c r="FJ40" s="6">
        <v>7149.65</v>
      </c>
      <c r="FK40" s="6">
        <v>6628.86</v>
      </c>
      <c r="FL40" s="6">
        <v>6669.05</v>
      </c>
      <c r="FM40" s="6">
        <v>6598.85</v>
      </c>
      <c r="FN40" s="6">
        <v>6468.74</v>
      </c>
      <c r="FO40" s="6">
        <v>6288.26</v>
      </c>
      <c r="FP40" s="6">
        <v>6638.85</v>
      </c>
      <c r="FQ40" s="6">
        <v>6598.95</v>
      </c>
      <c r="FR40" s="6">
        <v>6478.78</v>
      </c>
      <c r="FS40" s="4">
        <v>934.09199999999998</v>
      </c>
      <c r="FT40" s="4">
        <v>6.5694386883377902</v>
      </c>
      <c r="FU40" s="4" t="s">
        <v>46</v>
      </c>
      <c r="FV40" s="2" t="b">
        <v>0</v>
      </c>
      <c r="FW40" s="4">
        <v>921.07</v>
      </c>
      <c r="FX40" s="4">
        <v>971.14</v>
      </c>
      <c r="FY40" s="4">
        <v>991.16</v>
      </c>
      <c r="FZ40" s="4">
        <v>991.15</v>
      </c>
      <c r="GA40" s="4">
        <v>790.92</v>
      </c>
      <c r="GB40" s="4">
        <v>961.12</v>
      </c>
      <c r="GC40" s="4">
        <v>901.07</v>
      </c>
      <c r="GD40" s="4">
        <v>951.12</v>
      </c>
      <c r="GE40" s="4">
        <v>971.14</v>
      </c>
      <c r="GF40" s="4">
        <v>891.03</v>
      </c>
      <c r="GG40" s="6">
        <v>236280.58199999999</v>
      </c>
      <c r="GH40" s="6">
        <v>0.87119657366757297</v>
      </c>
      <c r="GI40" s="6">
        <v>3.46288708459885</v>
      </c>
      <c r="GJ40" s="3" t="b">
        <v>0</v>
      </c>
      <c r="GK40" s="6">
        <v>238174.13</v>
      </c>
      <c r="GL40" s="6">
        <v>235193.49</v>
      </c>
      <c r="GM40" s="6">
        <v>239016.79</v>
      </c>
      <c r="GN40" s="6">
        <v>234833.93</v>
      </c>
      <c r="GO40" s="6">
        <v>234502.84</v>
      </c>
      <c r="GP40" s="6">
        <v>237257.56</v>
      </c>
      <c r="GQ40" s="6">
        <v>233332.2</v>
      </c>
      <c r="GR40" s="6">
        <v>236261</v>
      </c>
      <c r="GS40" s="6">
        <v>234928.16</v>
      </c>
      <c r="GT40" s="6">
        <v>239305.72</v>
      </c>
      <c r="GU40" s="4">
        <v>903681.39800000004</v>
      </c>
      <c r="GV40" s="4">
        <v>0.64764006794342099</v>
      </c>
      <c r="GW40" s="4">
        <v>129.12862933149901</v>
      </c>
      <c r="GX40" s="2" t="b">
        <v>0</v>
      </c>
      <c r="GY40" s="4">
        <v>903419.07</v>
      </c>
      <c r="GZ40" s="4">
        <v>908762.85</v>
      </c>
      <c r="HA40" s="4">
        <v>914810.21</v>
      </c>
      <c r="HB40" s="4">
        <v>907863.44</v>
      </c>
      <c r="HC40" s="4">
        <v>900804.56</v>
      </c>
      <c r="HD40" s="4">
        <v>900296.57</v>
      </c>
      <c r="HE40" s="4">
        <v>899215.38</v>
      </c>
      <c r="HF40" s="4">
        <v>907292.79</v>
      </c>
      <c r="HG40" s="4">
        <v>898525.11</v>
      </c>
      <c r="HH40" s="4">
        <v>895824</v>
      </c>
      <c r="HI40" s="6">
        <v>733060.26500000001</v>
      </c>
      <c r="HJ40" s="6">
        <v>0.64458727232161395</v>
      </c>
      <c r="HK40" s="6">
        <v>127.993897815517</v>
      </c>
      <c r="HL40" s="3" t="b">
        <v>0</v>
      </c>
      <c r="HM40" s="6">
        <v>735156.73</v>
      </c>
      <c r="HN40" s="3" t="b">
        <v>0</v>
      </c>
      <c r="HO40" s="6">
        <v>739025.8</v>
      </c>
      <c r="HP40" s="3" t="b">
        <v>0</v>
      </c>
      <c r="HQ40" s="6">
        <v>737200.34</v>
      </c>
      <c r="HR40" s="3" t="b">
        <v>0</v>
      </c>
      <c r="HS40" s="6">
        <v>733989.02</v>
      </c>
      <c r="HT40" s="3" t="b">
        <v>0</v>
      </c>
      <c r="HU40" s="6">
        <v>738753.47</v>
      </c>
      <c r="HV40" s="3" t="b">
        <v>0</v>
      </c>
      <c r="HW40" s="6">
        <v>729954.66</v>
      </c>
      <c r="HX40" s="3" t="b">
        <v>0</v>
      </c>
      <c r="HY40" s="6">
        <v>724867.81</v>
      </c>
      <c r="HZ40" s="3" t="b">
        <v>0</v>
      </c>
      <c r="IA40" s="6">
        <v>732681.39</v>
      </c>
      <c r="IB40" s="3" t="b">
        <v>0</v>
      </c>
      <c r="IC40" s="6">
        <v>727473.58</v>
      </c>
      <c r="ID40" s="3" t="b">
        <v>0</v>
      </c>
      <c r="IE40" s="6">
        <v>731499.85</v>
      </c>
      <c r="IF40" s="4">
        <v>216094.21</v>
      </c>
      <c r="IG40" s="4">
        <v>1.0396310208161701</v>
      </c>
      <c r="IH40" s="4">
        <v>98.462243281242394</v>
      </c>
      <c r="II40" s="2" t="b">
        <v>0</v>
      </c>
      <c r="IJ40" s="4">
        <v>215952.29</v>
      </c>
      <c r="IK40" s="2" t="b">
        <v>0</v>
      </c>
      <c r="IL40" s="4">
        <v>215981.56</v>
      </c>
      <c r="IM40" s="2" t="b">
        <v>0</v>
      </c>
      <c r="IN40" s="4">
        <v>216668.03</v>
      </c>
      <c r="IO40" s="2" t="b">
        <v>0</v>
      </c>
      <c r="IP40" s="4">
        <v>220291.85</v>
      </c>
      <c r="IQ40" s="2" t="b">
        <v>0</v>
      </c>
      <c r="IR40" s="4">
        <v>213524.72</v>
      </c>
      <c r="IS40" s="2" t="b">
        <v>0</v>
      </c>
      <c r="IT40" s="4">
        <v>217003.85</v>
      </c>
      <c r="IU40" s="2" t="b">
        <v>0</v>
      </c>
      <c r="IV40" s="4">
        <v>214456.53</v>
      </c>
      <c r="IW40" s="2" t="b">
        <v>0</v>
      </c>
      <c r="IX40" s="4">
        <v>218741.04</v>
      </c>
      <c r="IY40" s="2" t="b">
        <v>0</v>
      </c>
      <c r="IZ40" s="4">
        <v>212967.22</v>
      </c>
      <c r="JA40" s="2" t="b">
        <v>0</v>
      </c>
      <c r="JB40" s="4">
        <v>215355.01</v>
      </c>
      <c r="JC40" s="6">
        <v>41653.923999999999</v>
      </c>
      <c r="JD40" s="6">
        <v>1.2148076126093901</v>
      </c>
      <c r="JE40" s="6">
        <v>94.761478367298693</v>
      </c>
      <c r="JF40" s="3" t="b">
        <v>0</v>
      </c>
      <c r="JG40" s="6">
        <v>41378.910000000003</v>
      </c>
      <c r="JH40" s="3" t="b">
        <v>0</v>
      </c>
      <c r="JI40" s="6">
        <v>40988.74</v>
      </c>
      <c r="JJ40" s="3" t="b">
        <v>0</v>
      </c>
      <c r="JK40" s="6">
        <v>41490.42</v>
      </c>
      <c r="JL40" s="3" t="b">
        <v>0</v>
      </c>
      <c r="JM40" s="6">
        <v>41008.230000000003</v>
      </c>
      <c r="JN40" s="3" t="b">
        <v>0</v>
      </c>
      <c r="JO40" s="6">
        <v>41892.089999999997</v>
      </c>
      <c r="JP40" s="3" t="b">
        <v>0</v>
      </c>
      <c r="JQ40" s="6">
        <v>41500.39</v>
      </c>
      <c r="JR40" s="3" t="b">
        <v>0</v>
      </c>
      <c r="JS40" s="6">
        <v>42674.79</v>
      </c>
      <c r="JT40" s="3" t="b">
        <v>0</v>
      </c>
      <c r="JU40" s="6">
        <v>42102.11</v>
      </c>
      <c r="JV40" s="3" t="b">
        <v>0</v>
      </c>
      <c r="JW40" s="6">
        <v>41762.239999999998</v>
      </c>
      <c r="JX40" s="3" t="b">
        <v>0</v>
      </c>
      <c r="JY40" s="6">
        <v>41741.32</v>
      </c>
      <c r="JZ40" s="4">
        <v>358605.31599999999</v>
      </c>
      <c r="KA40" s="4">
        <v>0.63380526438066198</v>
      </c>
      <c r="KB40" s="4">
        <v>97.996406274189994</v>
      </c>
      <c r="KC40" s="2" t="b">
        <v>0</v>
      </c>
      <c r="KD40" s="4">
        <v>359843.25</v>
      </c>
      <c r="KE40" s="2" t="b">
        <v>0</v>
      </c>
      <c r="KF40" s="4">
        <v>356184.76</v>
      </c>
      <c r="KG40" s="2" t="b">
        <v>0</v>
      </c>
      <c r="KH40" s="4">
        <v>357724.19</v>
      </c>
      <c r="KI40" s="2" t="b">
        <v>0</v>
      </c>
      <c r="KJ40" s="4">
        <v>360318.56</v>
      </c>
      <c r="KK40" s="2" t="b">
        <v>0</v>
      </c>
      <c r="KL40" s="4">
        <v>359718.82</v>
      </c>
      <c r="KM40" s="2" t="b">
        <v>0</v>
      </c>
      <c r="KN40" s="4">
        <v>361974.18</v>
      </c>
      <c r="KO40" s="2" t="b">
        <v>0</v>
      </c>
      <c r="KP40" s="4">
        <v>355536.42</v>
      </c>
      <c r="KQ40" s="2" t="b">
        <v>0</v>
      </c>
      <c r="KR40" s="4">
        <v>357678.6</v>
      </c>
      <c r="KS40" s="2" t="b">
        <v>0</v>
      </c>
      <c r="KT40" s="4">
        <v>361038.64</v>
      </c>
      <c r="KU40" s="2" t="b">
        <v>0</v>
      </c>
      <c r="KV40" s="4">
        <v>356035.74</v>
      </c>
      <c r="KW40" s="6">
        <v>70044.975999999995</v>
      </c>
      <c r="KX40" s="6">
        <v>0.825786870437764</v>
      </c>
      <c r="KY40" s="6">
        <v>94.732714553374905</v>
      </c>
      <c r="KZ40" s="3" t="b">
        <v>0</v>
      </c>
      <c r="LA40" s="6">
        <v>70160.55</v>
      </c>
      <c r="LB40" s="3" t="b">
        <v>0</v>
      </c>
      <c r="LC40" s="6">
        <v>70543.72</v>
      </c>
      <c r="LD40" s="3" t="b">
        <v>0</v>
      </c>
      <c r="LE40" s="6">
        <v>70382.75</v>
      </c>
      <c r="LF40" s="3" t="b">
        <v>0</v>
      </c>
      <c r="LG40" s="6">
        <v>69839.539999999994</v>
      </c>
      <c r="LH40" s="3" t="b">
        <v>0</v>
      </c>
      <c r="LI40" s="6">
        <v>69840.240000000005</v>
      </c>
      <c r="LJ40" s="3" t="b">
        <v>0</v>
      </c>
      <c r="LK40" s="6">
        <v>70935.59</v>
      </c>
      <c r="LL40" s="3" t="b">
        <v>0</v>
      </c>
      <c r="LM40" s="6">
        <v>68896.2</v>
      </c>
      <c r="LN40" s="3" t="b">
        <v>0</v>
      </c>
      <c r="LO40" s="6">
        <v>69950.84</v>
      </c>
      <c r="LP40" s="3" t="b">
        <v>0</v>
      </c>
      <c r="LQ40" s="6">
        <v>70403.55</v>
      </c>
      <c r="LR40" s="3" t="b">
        <v>0</v>
      </c>
      <c r="LS40" s="6">
        <v>69496.78</v>
      </c>
    </row>
    <row r="41" spans="1:331" x14ac:dyDescent="0.25">
      <c r="A41" s="3"/>
      <c r="B41" s="3" t="b">
        <v>0</v>
      </c>
      <c r="C41" s="3" t="s">
        <v>44</v>
      </c>
      <c r="D41" s="7">
        <v>43418.581087963001</v>
      </c>
      <c r="E41" s="5" t="s">
        <v>39</v>
      </c>
      <c r="F41" s="6"/>
      <c r="G41" s="3" t="s">
        <v>49</v>
      </c>
      <c r="H41" s="4">
        <v>904.05799999999999</v>
      </c>
      <c r="I41" s="4">
        <v>9.9880803773846694</v>
      </c>
      <c r="J41" s="4">
        <v>132.84472254958601</v>
      </c>
      <c r="K41" s="2" t="b">
        <v>0</v>
      </c>
      <c r="L41" s="4">
        <v>891.03</v>
      </c>
      <c r="M41" s="2" t="b">
        <v>0</v>
      </c>
      <c r="N41" s="4">
        <v>891.04</v>
      </c>
      <c r="O41" s="2" t="b">
        <v>0</v>
      </c>
      <c r="P41" s="4">
        <v>710.84</v>
      </c>
      <c r="Q41" s="2" t="b">
        <v>0</v>
      </c>
      <c r="R41" s="4">
        <v>1031.21</v>
      </c>
      <c r="S41" s="2" t="b">
        <v>0</v>
      </c>
      <c r="T41" s="4">
        <v>891.03</v>
      </c>
      <c r="U41" s="2" t="b">
        <v>0</v>
      </c>
      <c r="V41" s="4">
        <v>911.08</v>
      </c>
      <c r="W41" s="2" t="b">
        <v>0</v>
      </c>
      <c r="X41" s="4">
        <v>971.15</v>
      </c>
      <c r="Y41" s="2" t="b">
        <v>0</v>
      </c>
      <c r="Z41" s="4">
        <v>830.96</v>
      </c>
      <c r="AA41" s="2" t="b">
        <v>0</v>
      </c>
      <c r="AB41" s="4">
        <v>1001.17</v>
      </c>
      <c r="AC41" s="2" t="b">
        <v>0</v>
      </c>
      <c r="AD41" s="4">
        <v>911.07</v>
      </c>
      <c r="AE41" s="6">
        <v>24229.562999999998</v>
      </c>
      <c r="AF41" s="6">
        <v>2.05459871028375</v>
      </c>
      <c r="AG41" s="6">
        <v>126.975887858063</v>
      </c>
      <c r="AH41" s="3" t="b">
        <v>0</v>
      </c>
      <c r="AI41" s="6">
        <v>24113.599999999999</v>
      </c>
      <c r="AJ41" s="3" t="b">
        <v>0</v>
      </c>
      <c r="AK41" s="6">
        <v>24744.75</v>
      </c>
      <c r="AL41" s="3" t="b">
        <v>0</v>
      </c>
      <c r="AM41" s="6">
        <v>24434.23</v>
      </c>
      <c r="AN41" s="3" t="b">
        <v>0</v>
      </c>
      <c r="AO41" s="6">
        <v>24333.51</v>
      </c>
      <c r="AP41" s="3" t="b">
        <v>0</v>
      </c>
      <c r="AQ41" s="6">
        <v>23090.9</v>
      </c>
      <c r="AR41" s="3" t="b">
        <v>0</v>
      </c>
      <c r="AS41" s="6">
        <v>24784.799999999999</v>
      </c>
      <c r="AT41" s="3" t="b">
        <v>0</v>
      </c>
      <c r="AU41" s="6">
        <v>24032.46</v>
      </c>
      <c r="AV41" s="3" t="b">
        <v>0</v>
      </c>
      <c r="AW41" s="6">
        <v>24263.75</v>
      </c>
      <c r="AX41" s="3" t="b">
        <v>0</v>
      </c>
      <c r="AY41" s="6">
        <v>23892.959999999999</v>
      </c>
      <c r="AZ41" s="3" t="b">
        <v>0</v>
      </c>
      <c r="BA41" s="6">
        <v>24604.67</v>
      </c>
      <c r="BB41" s="4">
        <v>5761279.2319999998</v>
      </c>
      <c r="BC41" s="4">
        <v>0.36824316170960097</v>
      </c>
      <c r="BD41" s="4" t="s">
        <v>46</v>
      </c>
      <c r="BE41" s="2" t="b">
        <v>0</v>
      </c>
      <c r="BF41" s="4">
        <v>5761433.2599999998</v>
      </c>
      <c r="BG41" s="2" t="b">
        <v>0</v>
      </c>
      <c r="BH41" s="4">
        <v>5774370.2599999998</v>
      </c>
      <c r="BI41" s="2" t="b">
        <v>0</v>
      </c>
      <c r="BJ41" s="4">
        <v>5753097.7400000002</v>
      </c>
      <c r="BK41" s="2" t="b">
        <v>0</v>
      </c>
      <c r="BL41" s="4">
        <v>5745286.96</v>
      </c>
      <c r="BM41" s="2" t="b">
        <v>0</v>
      </c>
      <c r="BN41" s="4">
        <v>5769040.4000000004</v>
      </c>
      <c r="BO41" s="2" t="b">
        <v>0</v>
      </c>
      <c r="BP41" s="4">
        <v>5740622.6100000003</v>
      </c>
      <c r="BQ41" s="2" t="b">
        <v>0</v>
      </c>
      <c r="BR41" s="4">
        <v>5812392.1900000004</v>
      </c>
      <c r="BS41" s="2" t="b">
        <v>0</v>
      </c>
      <c r="BT41" s="4">
        <v>5760944.0199999996</v>
      </c>
      <c r="BU41" s="2" t="b">
        <v>0</v>
      </c>
      <c r="BV41" s="4">
        <v>5754656.9500000002</v>
      </c>
      <c r="BW41" s="2" t="b">
        <v>0</v>
      </c>
      <c r="BX41" s="4">
        <v>5740947.9299999997</v>
      </c>
      <c r="BY41" s="6">
        <v>12111.315000000001</v>
      </c>
      <c r="BZ41" s="6">
        <v>3.33637819770169</v>
      </c>
      <c r="CA41" s="6" t="s">
        <v>46</v>
      </c>
      <c r="CB41" s="3" t="b">
        <v>0</v>
      </c>
      <c r="CC41" s="6">
        <v>12663.52</v>
      </c>
      <c r="CD41" s="6">
        <v>12268.47</v>
      </c>
      <c r="CE41" s="6">
        <v>12478.45</v>
      </c>
      <c r="CF41" s="6">
        <v>11947.56</v>
      </c>
      <c r="CG41" s="6">
        <v>11656.82</v>
      </c>
      <c r="CH41" s="6">
        <v>11476.65</v>
      </c>
      <c r="CI41" s="6">
        <v>11897.39</v>
      </c>
      <c r="CJ41" s="6">
        <v>12578.8</v>
      </c>
      <c r="CK41" s="6">
        <v>11847.31</v>
      </c>
      <c r="CL41" s="6">
        <v>12298.18</v>
      </c>
      <c r="CM41" s="4">
        <v>4475.6360000000004</v>
      </c>
      <c r="CN41" s="4">
        <v>5.2751582243929596</v>
      </c>
      <c r="CO41" s="4" t="s">
        <v>46</v>
      </c>
      <c r="CP41" s="19" t="b">
        <v>0</v>
      </c>
      <c r="CQ41" s="20">
        <v>4485.6499999999996</v>
      </c>
      <c r="CR41" s="20">
        <v>4665.8900000000003</v>
      </c>
      <c r="CS41" s="20">
        <v>4125.1899999999996</v>
      </c>
      <c r="CT41" s="20">
        <v>4906.1899999999996</v>
      </c>
      <c r="CU41" s="20">
        <v>4505.74</v>
      </c>
      <c r="CV41" s="20">
        <v>4425.6099999999997</v>
      </c>
      <c r="CW41" s="20">
        <v>4345.53</v>
      </c>
      <c r="CX41" s="20">
        <v>4315.3900000000003</v>
      </c>
      <c r="CY41" s="20">
        <v>4725.88</v>
      </c>
      <c r="CZ41" s="20">
        <v>4255.29</v>
      </c>
      <c r="DA41" s="6">
        <v>249.286</v>
      </c>
      <c r="DB41" s="6">
        <v>24.861456186922201</v>
      </c>
      <c r="DC41" s="6" t="s">
        <v>46</v>
      </c>
      <c r="DD41" s="14" t="b">
        <v>0</v>
      </c>
      <c r="DE41" s="15">
        <v>260.29000000000002</v>
      </c>
      <c r="DF41" s="15">
        <v>260.3</v>
      </c>
      <c r="DG41" s="15">
        <v>370.43</v>
      </c>
      <c r="DH41" s="15">
        <v>210.24</v>
      </c>
      <c r="DI41" s="15">
        <v>240.28</v>
      </c>
      <c r="DJ41" s="15">
        <v>260.3</v>
      </c>
      <c r="DK41" s="15">
        <v>310.35000000000002</v>
      </c>
      <c r="DL41" s="15">
        <v>250.29</v>
      </c>
      <c r="DM41" s="15">
        <v>160.19</v>
      </c>
      <c r="DN41" s="15">
        <v>170.19</v>
      </c>
      <c r="DO41" s="4">
        <v>727.85299999999995</v>
      </c>
      <c r="DP41" s="4">
        <v>19.954479993666801</v>
      </c>
      <c r="DQ41" s="4" t="s">
        <v>46</v>
      </c>
      <c r="DR41" s="19" t="b">
        <v>0</v>
      </c>
      <c r="DS41" s="20">
        <v>680.85</v>
      </c>
      <c r="DT41" s="20">
        <v>730.84</v>
      </c>
      <c r="DU41" s="20">
        <v>1071.25</v>
      </c>
      <c r="DV41" s="20">
        <v>640.76</v>
      </c>
      <c r="DW41" s="20">
        <v>750.87</v>
      </c>
      <c r="DX41" s="20">
        <v>640.74</v>
      </c>
      <c r="DY41" s="20">
        <v>640.74</v>
      </c>
      <c r="DZ41" s="20">
        <v>700.84</v>
      </c>
      <c r="EA41" s="20">
        <v>560.64</v>
      </c>
      <c r="EB41" s="20">
        <v>861</v>
      </c>
      <c r="EC41" s="6">
        <v>651.76</v>
      </c>
      <c r="ED41" s="6">
        <v>19.014447884953199</v>
      </c>
      <c r="EE41" s="6" t="s">
        <v>46</v>
      </c>
      <c r="EF41" s="14" t="b">
        <v>0</v>
      </c>
      <c r="EG41" s="15">
        <v>570.65</v>
      </c>
      <c r="EH41" s="15">
        <v>400.46</v>
      </c>
      <c r="EI41" s="15">
        <v>820.95</v>
      </c>
      <c r="EJ41" s="15">
        <v>570.66</v>
      </c>
      <c r="EK41" s="15">
        <v>670.8</v>
      </c>
      <c r="EL41" s="15">
        <v>700.81</v>
      </c>
      <c r="EM41" s="15">
        <v>770.93</v>
      </c>
      <c r="EN41" s="15">
        <v>570.66</v>
      </c>
      <c r="EO41" s="15">
        <v>730.85</v>
      </c>
      <c r="EP41" s="15">
        <v>710.83</v>
      </c>
      <c r="EQ41" s="4">
        <v>63.073</v>
      </c>
      <c r="ER41" s="4">
        <v>43.6648605955154</v>
      </c>
      <c r="ES41" s="4" t="s">
        <v>46</v>
      </c>
      <c r="ET41" s="2" t="b">
        <v>0</v>
      </c>
      <c r="EU41" s="4">
        <v>80.09</v>
      </c>
      <c r="EV41" s="4">
        <v>70.08</v>
      </c>
      <c r="EW41" s="4">
        <v>80.09</v>
      </c>
      <c r="EX41" s="4">
        <v>90.11</v>
      </c>
      <c r="EY41" s="4">
        <v>40.049999999999997</v>
      </c>
      <c r="EZ41" s="4">
        <v>110.13</v>
      </c>
      <c r="FA41" s="4">
        <v>30.03</v>
      </c>
      <c r="FB41" s="4">
        <v>60.07</v>
      </c>
      <c r="FC41" s="4">
        <v>30.03</v>
      </c>
      <c r="FD41" s="4">
        <v>40.049999999999997</v>
      </c>
      <c r="FE41" s="6">
        <v>3.0030000000000001</v>
      </c>
      <c r="FF41" s="6">
        <v>224.98285257018401</v>
      </c>
      <c r="FG41" s="6" t="s">
        <v>46</v>
      </c>
      <c r="FH41" s="3" t="b">
        <v>0</v>
      </c>
      <c r="FI41" s="6">
        <v>0</v>
      </c>
      <c r="FJ41" s="6">
        <v>0</v>
      </c>
      <c r="FK41" s="6">
        <v>0</v>
      </c>
      <c r="FL41" s="6">
        <v>0</v>
      </c>
      <c r="FM41" s="6">
        <v>0</v>
      </c>
      <c r="FN41" s="6">
        <v>0</v>
      </c>
      <c r="FO41" s="6">
        <v>0</v>
      </c>
      <c r="FP41" s="6">
        <v>10.01</v>
      </c>
      <c r="FQ41" s="6">
        <v>20.02</v>
      </c>
      <c r="FR41" s="6">
        <v>0</v>
      </c>
      <c r="FS41" s="4">
        <v>439.512</v>
      </c>
      <c r="FT41" s="4">
        <v>15.128069815407001</v>
      </c>
      <c r="FU41" s="4" t="s">
        <v>46</v>
      </c>
      <c r="FV41" s="2" t="b">
        <v>0</v>
      </c>
      <c r="FW41" s="4">
        <v>320.37</v>
      </c>
      <c r="FX41" s="4">
        <v>420.49</v>
      </c>
      <c r="FY41" s="4">
        <v>460.54</v>
      </c>
      <c r="FZ41" s="4">
        <v>460.53</v>
      </c>
      <c r="GA41" s="4">
        <v>470.55</v>
      </c>
      <c r="GB41" s="4">
        <v>530.63</v>
      </c>
      <c r="GC41" s="4">
        <v>510.6</v>
      </c>
      <c r="GD41" s="4">
        <v>430.49</v>
      </c>
      <c r="GE41" s="4">
        <v>450.53</v>
      </c>
      <c r="GF41" s="4">
        <v>340.39</v>
      </c>
      <c r="GG41" s="6">
        <v>37.042000000000002</v>
      </c>
      <c r="GH41" s="6">
        <v>89.235802428146997</v>
      </c>
      <c r="GI41" s="6" t="s">
        <v>46</v>
      </c>
      <c r="GJ41" s="3" t="b">
        <v>0</v>
      </c>
      <c r="GK41" s="6">
        <v>110.13</v>
      </c>
      <c r="GL41" s="6">
        <v>70.08</v>
      </c>
      <c r="GM41" s="6">
        <v>30.03</v>
      </c>
      <c r="GN41" s="6">
        <v>40.049999999999997</v>
      </c>
      <c r="GO41" s="6">
        <v>20.02</v>
      </c>
      <c r="GP41" s="6">
        <v>30.03</v>
      </c>
      <c r="GQ41" s="6">
        <v>10.01</v>
      </c>
      <c r="GR41" s="6">
        <v>50.06</v>
      </c>
      <c r="GS41" s="6">
        <v>10.01</v>
      </c>
      <c r="GT41" s="6">
        <v>0</v>
      </c>
      <c r="GU41" s="4">
        <v>339.392</v>
      </c>
      <c r="GV41" s="4">
        <v>43.498235900577598</v>
      </c>
      <c r="GW41" s="4">
        <v>4.8496321671629698E-2</v>
      </c>
      <c r="GX41" s="2" t="b">
        <v>0</v>
      </c>
      <c r="GY41" s="4">
        <v>680.79</v>
      </c>
      <c r="GZ41" s="4">
        <v>300.33999999999997</v>
      </c>
      <c r="HA41" s="4">
        <v>500.59</v>
      </c>
      <c r="HB41" s="4">
        <v>350.4</v>
      </c>
      <c r="HC41" s="4">
        <v>280.32</v>
      </c>
      <c r="HD41" s="4">
        <v>330.38</v>
      </c>
      <c r="HE41" s="4">
        <v>250.29</v>
      </c>
      <c r="HF41" s="4">
        <v>190.22</v>
      </c>
      <c r="HG41" s="4">
        <v>300.35000000000002</v>
      </c>
      <c r="HH41" s="4">
        <v>210.24</v>
      </c>
      <c r="HI41" s="6">
        <v>239.274</v>
      </c>
      <c r="HJ41" s="6">
        <v>30.522294893978099</v>
      </c>
      <c r="HK41" s="6">
        <v>4.1777754665109301E-2</v>
      </c>
      <c r="HL41" s="3" t="b">
        <v>0</v>
      </c>
      <c r="HM41" s="6">
        <v>270.31</v>
      </c>
      <c r="HN41" s="3" t="b">
        <v>0</v>
      </c>
      <c r="HO41" s="6">
        <v>240.28</v>
      </c>
      <c r="HP41" s="3" t="b">
        <v>0</v>
      </c>
      <c r="HQ41" s="6">
        <v>170.2</v>
      </c>
      <c r="HR41" s="3" t="b">
        <v>0</v>
      </c>
      <c r="HS41" s="6">
        <v>160.18</v>
      </c>
      <c r="HT41" s="3" t="b">
        <v>0</v>
      </c>
      <c r="HU41" s="6">
        <v>320.37</v>
      </c>
      <c r="HV41" s="3" t="b">
        <v>0</v>
      </c>
      <c r="HW41" s="6">
        <v>130.13999999999999</v>
      </c>
      <c r="HX41" s="3" t="b">
        <v>0</v>
      </c>
      <c r="HY41" s="6">
        <v>210.24</v>
      </c>
      <c r="HZ41" s="3" t="b">
        <v>0</v>
      </c>
      <c r="IA41" s="6">
        <v>330.38</v>
      </c>
      <c r="IB41" s="3" t="b">
        <v>0</v>
      </c>
      <c r="IC41" s="6">
        <v>230.26</v>
      </c>
      <c r="ID41" s="3" t="b">
        <v>0</v>
      </c>
      <c r="IE41" s="6">
        <v>330.38</v>
      </c>
      <c r="IF41" s="4">
        <v>43.048000000000002</v>
      </c>
      <c r="IG41" s="4">
        <v>82.080876494213101</v>
      </c>
      <c r="IH41" s="4">
        <v>1.9614605355557299E-2</v>
      </c>
      <c r="II41" s="2" t="b">
        <v>0</v>
      </c>
      <c r="IJ41" s="4">
        <v>60.07</v>
      </c>
      <c r="IK41" s="2" t="b">
        <v>0</v>
      </c>
      <c r="IL41" s="4">
        <v>10.01</v>
      </c>
      <c r="IM41" s="2" t="b">
        <v>0</v>
      </c>
      <c r="IN41" s="4">
        <v>40.04</v>
      </c>
      <c r="IO41" s="2" t="b">
        <v>0</v>
      </c>
      <c r="IP41" s="4">
        <v>20.02</v>
      </c>
      <c r="IQ41" s="2" t="b">
        <v>0</v>
      </c>
      <c r="IR41" s="4">
        <v>110.13</v>
      </c>
      <c r="IS41" s="2" t="b">
        <v>0</v>
      </c>
      <c r="IT41" s="4">
        <v>50.06</v>
      </c>
      <c r="IU41" s="2" t="b">
        <v>0</v>
      </c>
      <c r="IV41" s="4">
        <v>30.03</v>
      </c>
      <c r="IW41" s="2" t="b">
        <v>0</v>
      </c>
      <c r="IX41" s="4">
        <v>90.1</v>
      </c>
      <c r="IY41" s="2" t="b">
        <v>0</v>
      </c>
      <c r="IZ41" s="4">
        <v>0</v>
      </c>
      <c r="JA41" s="2" t="b">
        <v>0</v>
      </c>
      <c r="JB41" s="4">
        <v>20.02</v>
      </c>
      <c r="JC41" s="6">
        <v>1.0009999999999999</v>
      </c>
      <c r="JD41" s="6">
        <v>316.22776601683802</v>
      </c>
      <c r="JE41" s="6">
        <v>2.2772461928356599E-3</v>
      </c>
      <c r="JF41" s="3" t="b">
        <v>0</v>
      </c>
      <c r="JG41" s="6">
        <v>0</v>
      </c>
      <c r="JH41" s="3" t="b">
        <v>0</v>
      </c>
      <c r="JI41" s="6">
        <v>10.01</v>
      </c>
      <c r="JJ41" s="3" t="b">
        <v>0</v>
      </c>
      <c r="JK41" s="6">
        <v>0</v>
      </c>
      <c r="JL41" s="3" t="b">
        <v>0</v>
      </c>
      <c r="JM41" s="6">
        <v>0</v>
      </c>
      <c r="JN41" s="3" t="b">
        <v>0</v>
      </c>
      <c r="JO41" s="6">
        <v>0</v>
      </c>
      <c r="JP41" s="3" t="b">
        <v>0</v>
      </c>
      <c r="JQ41" s="6">
        <v>0</v>
      </c>
      <c r="JR41" s="3" t="b">
        <v>0</v>
      </c>
      <c r="JS41" s="6">
        <v>0</v>
      </c>
      <c r="JT41" s="3" t="b">
        <v>0</v>
      </c>
      <c r="JU41" s="6">
        <v>0</v>
      </c>
      <c r="JV41" s="3" t="b">
        <v>0</v>
      </c>
      <c r="JW41" s="6">
        <v>0</v>
      </c>
      <c r="JX41" s="3" t="b">
        <v>0</v>
      </c>
      <c r="JY41" s="6">
        <v>0</v>
      </c>
      <c r="JZ41" s="4">
        <v>52.058999999999997</v>
      </c>
      <c r="KA41" s="4">
        <v>45.147432928844601</v>
      </c>
      <c r="KB41" s="4">
        <v>1.4226211064389401E-2</v>
      </c>
      <c r="KC41" s="2" t="b">
        <v>0</v>
      </c>
      <c r="KD41" s="4">
        <v>50.06</v>
      </c>
      <c r="KE41" s="2" t="b">
        <v>0</v>
      </c>
      <c r="KF41" s="4">
        <v>30.03</v>
      </c>
      <c r="KG41" s="2" t="b">
        <v>0</v>
      </c>
      <c r="KH41" s="4">
        <v>80.09</v>
      </c>
      <c r="KI41" s="2" t="b">
        <v>0</v>
      </c>
      <c r="KJ41" s="4">
        <v>80.09</v>
      </c>
      <c r="KK41" s="2" t="b">
        <v>0</v>
      </c>
      <c r="KL41" s="4">
        <v>70.08</v>
      </c>
      <c r="KM41" s="2" t="b">
        <v>0</v>
      </c>
      <c r="KN41" s="4">
        <v>70.08</v>
      </c>
      <c r="KO41" s="2" t="b">
        <v>0</v>
      </c>
      <c r="KP41" s="4">
        <v>40.049999999999997</v>
      </c>
      <c r="KQ41" s="2" t="b">
        <v>0</v>
      </c>
      <c r="KR41" s="4">
        <v>20.02</v>
      </c>
      <c r="KS41" s="2" t="b">
        <v>0</v>
      </c>
      <c r="KT41" s="4">
        <v>20.02</v>
      </c>
      <c r="KU41" s="2" t="b">
        <v>0</v>
      </c>
      <c r="KV41" s="4">
        <v>60.07</v>
      </c>
      <c r="KW41" s="6">
        <v>5.0049999999999999</v>
      </c>
      <c r="KX41" s="6">
        <v>141.42135623730999</v>
      </c>
      <c r="KY41" s="6">
        <v>6.7690398857391497E-3</v>
      </c>
      <c r="KZ41" s="3" t="b">
        <v>0</v>
      </c>
      <c r="LA41" s="6">
        <v>10.01</v>
      </c>
      <c r="LB41" s="3" t="b">
        <v>0</v>
      </c>
      <c r="LC41" s="6">
        <v>0</v>
      </c>
      <c r="LD41" s="3" t="b">
        <v>0</v>
      </c>
      <c r="LE41" s="6">
        <v>0</v>
      </c>
      <c r="LF41" s="3" t="b">
        <v>0</v>
      </c>
      <c r="LG41" s="6">
        <v>0</v>
      </c>
      <c r="LH41" s="3" t="b">
        <v>0</v>
      </c>
      <c r="LI41" s="6">
        <v>10.01</v>
      </c>
      <c r="LJ41" s="3" t="b">
        <v>0</v>
      </c>
      <c r="LK41" s="6">
        <v>0</v>
      </c>
      <c r="LL41" s="3" t="b">
        <v>0</v>
      </c>
      <c r="LM41" s="6">
        <v>10.01</v>
      </c>
      <c r="LN41" s="3" t="b">
        <v>0</v>
      </c>
      <c r="LO41" s="6">
        <v>0</v>
      </c>
      <c r="LP41" s="3" t="b">
        <v>0</v>
      </c>
      <c r="LQ41" s="6">
        <v>20.02</v>
      </c>
      <c r="LR41" s="3" t="b">
        <v>0</v>
      </c>
      <c r="LS41" s="6">
        <v>0</v>
      </c>
    </row>
    <row r="42" spans="1:331" x14ac:dyDescent="0.25">
      <c r="A42" s="3"/>
      <c r="B42" s="3" t="b">
        <v>0</v>
      </c>
      <c r="C42" s="3" t="s">
        <v>119</v>
      </c>
      <c r="D42" s="7">
        <v>43418.584687499999</v>
      </c>
      <c r="E42" s="5" t="s">
        <v>39</v>
      </c>
      <c r="F42" s="6"/>
      <c r="G42" s="3" t="s">
        <v>12</v>
      </c>
      <c r="H42" s="4">
        <v>1226.4349999999999</v>
      </c>
      <c r="I42" s="4">
        <v>7.9554535649315996</v>
      </c>
      <c r="J42" s="4">
        <v>132.57082935869599</v>
      </c>
      <c r="K42" s="2" t="b">
        <v>0</v>
      </c>
      <c r="L42" s="4">
        <v>1251.48</v>
      </c>
      <c r="M42" s="2" t="b">
        <v>0</v>
      </c>
      <c r="N42" s="4">
        <v>1291.5</v>
      </c>
      <c r="O42" s="2" t="b">
        <v>0</v>
      </c>
      <c r="P42" s="4">
        <v>1261.51</v>
      </c>
      <c r="Q42" s="2" t="b">
        <v>0</v>
      </c>
      <c r="R42" s="4">
        <v>1141.33</v>
      </c>
      <c r="S42" s="2" t="b">
        <v>0</v>
      </c>
      <c r="T42" s="4">
        <v>1361.62</v>
      </c>
      <c r="U42" s="2" t="b">
        <v>0</v>
      </c>
      <c r="V42" s="4">
        <v>1061.21</v>
      </c>
      <c r="W42" s="2" t="b">
        <v>0</v>
      </c>
      <c r="X42" s="4">
        <v>1181.3699999999999</v>
      </c>
      <c r="Y42" s="2" t="b">
        <v>0</v>
      </c>
      <c r="Z42" s="4">
        <v>1351.59</v>
      </c>
      <c r="AA42" s="2" t="b">
        <v>0</v>
      </c>
      <c r="AB42" s="4">
        <v>1131.31</v>
      </c>
      <c r="AC42" s="2" t="b">
        <v>0</v>
      </c>
      <c r="AD42" s="4">
        <v>1231.43</v>
      </c>
      <c r="AE42" s="6">
        <v>29668.91</v>
      </c>
      <c r="AF42" s="6">
        <v>2.35147926695219</v>
      </c>
      <c r="AG42" s="6">
        <v>126.71122560760401</v>
      </c>
      <c r="AH42" s="3" t="b">
        <v>0</v>
      </c>
      <c r="AI42" s="6">
        <v>29708.11</v>
      </c>
      <c r="AJ42" s="3" t="b">
        <v>0</v>
      </c>
      <c r="AK42" s="6">
        <v>30309.95</v>
      </c>
      <c r="AL42" s="3" t="b">
        <v>0</v>
      </c>
      <c r="AM42" s="6">
        <v>28425.11</v>
      </c>
      <c r="AN42" s="3" t="b">
        <v>0</v>
      </c>
      <c r="AO42" s="6">
        <v>29236.91</v>
      </c>
      <c r="AP42" s="3" t="b">
        <v>0</v>
      </c>
      <c r="AQ42" s="6">
        <v>29647.599999999999</v>
      </c>
      <c r="AR42" s="3" t="b">
        <v>0</v>
      </c>
      <c r="AS42" s="6">
        <v>29657.95</v>
      </c>
      <c r="AT42" s="3" t="b">
        <v>0</v>
      </c>
      <c r="AU42" s="6">
        <v>31051.65</v>
      </c>
      <c r="AV42" s="3" t="b">
        <v>0</v>
      </c>
      <c r="AW42" s="6">
        <v>29496.959999999999</v>
      </c>
      <c r="AX42" s="3" t="b">
        <v>0</v>
      </c>
      <c r="AY42" s="6">
        <v>29948.62</v>
      </c>
      <c r="AZ42" s="3" t="b">
        <v>0</v>
      </c>
      <c r="BA42" s="6">
        <v>29206.240000000002</v>
      </c>
      <c r="BB42" s="4">
        <v>5790222.3449999997</v>
      </c>
      <c r="BC42" s="4">
        <v>0.518356998452974</v>
      </c>
      <c r="BD42" s="4" t="s">
        <v>46</v>
      </c>
      <c r="BE42" s="2" t="b">
        <v>0</v>
      </c>
      <c r="BF42" s="4">
        <v>5763732.1200000001</v>
      </c>
      <c r="BG42" s="2" t="b">
        <v>0</v>
      </c>
      <c r="BH42" s="4">
        <v>5782584.7199999997</v>
      </c>
      <c r="BI42" s="2" t="b">
        <v>0</v>
      </c>
      <c r="BJ42" s="4">
        <v>5766850.4000000004</v>
      </c>
      <c r="BK42" s="2" t="b">
        <v>0</v>
      </c>
      <c r="BL42" s="4">
        <v>5799274.54</v>
      </c>
      <c r="BM42" s="2" t="b">
        <v>0</v>
      </c>
      <c r="BN42" s="4">
        <v>5830873.0099999998</v>
      </c>
      <c r="BO42" s="2" t="b">
        <v>0</v>
      </c>
      <c r="BP42" s="4">
        <v>5768801.25</v>
      </c>
      <c r="BQ42" s="2" t="b">
        <v>0</v>
      </c>
      <c r="BR42" s="4">
        <v>5810230.4900000002</v>
      </c>
      <c r="BS42" s="2" t="b">
        <v>0</v>
      </c>
      <c r="BT42" s="4">
        <v>5842392.5</v>
      </c>
      <c r="BU42" s="2" t="b">
        <v>0</v>
      </c>
      <c r="BV42" s="4">
        <v>5785522.1900000004</v>
      </c>
      <c r="BW42" s="2" t="b">
        <v>0</v>
      </c>
      <c r="BX42" s="4">
        <v>5751962.2300000004</v>
      </c>
      <c r="BY42" s="6">
        <v>34046.707000000002</v>
      </c>
      <c r="BZ42" s="6">
        <v>2.2263176085152798</v>
      </c>
      <c r="CA42" s="6" t="s">
        <v>46</v>
      </c>
      <c r="CB42" s="3" t="b">
        <v>0</v>
      </c>
      <c r="CC42" s="6">
        <v>34010.589999999997</v>
      </c>
      <c r="CD42" s="6">
        <v>34372.29</v>
      </c>
      <c r="CE42" s="6">
        <v>35525.120000000003</v>
      </c>
      <c r="CF42" s="6">
        <v>34521.730000000003</v>
      </c>
      <c r="CG42" s="6">
        <v>34482.370000000003</v>
      </c>
      <c r="CH42" s="6">
        <v>33057.120000000003</v>
      </c>
      <c r="CI42" s="6">
        <v>34282.06</v>
      </c>
      <c r="CJ42" s="6">
        <v>33558.68</v>
      </c>
      <c r="CK42" s="6">
        <v>33609.730000000003</v>
      </c>
      <c r="CL42" s="6">
        <v>33047.379999999997</v>
      </c>
      <c r="CM42" s="4">
        <v>12853.212</v>
      </c>
      <c r="CN42" s="4">
        <v>3.59406543891747</v>
      </c>
      <c r="CO42" s="4" t="s">
        <v>46</v>
      </c>
      <c r="CP42" s="19" t="b">
        <v>0</v>
      </c>
      <c r="CQ42" s="20">
        <v>13349.91</v>
      </c>
      <c r="CR42" s="20">
        <v>12979.54</v>
      </c>
      <c r="CS42" s="20">
        <v>13440.24</v>
      </c>
      <c r="CT42" s="20">
        <v>12358.3</v>
      </c>
      <c r="CU42" s="20">
        <v>13320.05</v>
      </c>
      <c r="CV42" s="20">
        <v>12959.55</v>
      </c>
      <c r="CW42" s="20">
        <v>13029.69</v>
      </c>
      <c r="CX42" s="20">
        <v>12418.56</v>
      </c>
      <c r="CY42" s="20">
        <v>12127.8</v>
      </c>
      <c r="CZ42" s="20">
        <v>12548.48</v>
      </c>
      <c r="DA42" s="6">
        <v>2270.71</v>
      </c>
      <c r="DB42" s="6">
        <v>7.3984565549293597</v>
      </c>
      <c r="DC42" s="6">
        <v>5.9926495863131301E-3</v>
      </c>
      <c r="DD42" s="14" t="b">
        <v>0</v>
      </c>
      <c r="DE42" s="15">
        <v>2533.0300000000002</v>
      </c>
      <c r="DF42" s="15">
        <v>2362.79</v>
      </c>
      <c r="DG42" s="15">
        <v>2092.4699999999998</v>
      </c>
      <c r="DH42" s="15">
        <v>2262.69</v>
      </c>
      <c r="DI42" s="15">
        <v>2523.06</v>
      </c>
      <c r="DJ42" s="15">
        <v>2332.8000000000002</v>
      </c>
      <c r="DK42" s="15">
        <v>2252.6999999999998</v>
      </c>
      <c r="DL42" s="15">
        <v>2062.4299999999998</v>
      </c>
      <c r="DM42" s="15">
        <v>2122.5500000000002</v>
      </c>
      <c r="DN42" s="15">
        <v>2162.58</v>
      </c>
      <c r="DO42" s="4">
        <v>3614.4659999999999</v>
      </c>
      <c r="DP42" s="4">
        <v>5.0528552825406496</v>
      </c>
      <c r="DQ42" s="4" t="s">
        <v>46</v>
      </c>
      <c r="DR42" s="19" t="b">
        <v>0</v>
      </c>
      <c r="DS42" s="20">
        <v>3223.96</v>
      </c>
      <c r="DT42" s="20">
        <v>3614.44</v>
      </c>
      <c r="DU42" s="20">
        <v>3864.79</v>
      </c>
      <c r="DV42" s="20">
        <v>3474.28</v>
      </c>
      <c r="DW42" s="20">
        <v>3614.43</v>
      </c>
      <c r="DX42" s="20">
        <v>3664.57</v>
      </c>
      <c r="DY42" s="20">
        <v>3694.59</v>
      </c>
      <c r="DZ42" s="20">
        <v>3764.64</v>
      </c>
      <c r="EA42" s="20">
        <v>3484.28</v>
      </c>
      <c r="EB42" s="20">
        <v>3744.68</v>
      </c>
      <c r="EC42" s="6">
        <v>1068.2429999999999</v>
      </c>
      <c r="ED42" s="6">
        <v>10.0557652116377</v>
      </c>
      <c r="EE42" s="6" t="s">
        <v>46</v>
      </c>
      <c r="EF42" s="14" t="b">
        <v>0</v>
      </c>
      <c r="EG42" s="15">
        <v>1021.22</v>
      </c>
      <c r="EH42" s="15">
        <v>1071.24</v>
      </c>
      <c r="EI42" s="15">
        <v>921.07</v>
      </c>
      <c r="EJ42" s="15">
        <v>1081.25</v>
      </c>
      <c r="EK42" s="15">
        <v>1171.3399999999999</v>
      </c>
      <c r="EL42" s="15">
        <v>1131.31</v>
      </c>
      <c r="EM42" s="15">
        <v>1241.47</v>
      </c>
      <c r="EN42" s="15">
        <v>1011.17</v>
      </c>
      <c r="EO42" s="15">
        <v>1131.31</v>
      </c>
      <c r="EP42" s="15">
        <v>901.05</v>
      </c>
      <c r="EQ42" s="4">
        <v>2000.3920000000001</v>
      </c>
      <c r="ER42" s="4">
        <v>9.2159830859701106</v>
      </c>
      <c r="ES42" s="4">
        <v>3.2501400972532401E-3</v>
      </c>
      <c r="ET42" s="2" t="b">
        <v>0</v>
      </c>
      <c r="EU42" s="4">
        <v>1982.38</v>
      </c>
      <c r="EV42" s="4">
        <v>2192.62</v>
      </c>
      <c r="EW42" s="4">
        <v>1862.25</v>
      </c>
      <c r="EX42" s="4">
        <v>1952.31</v>
      </c>
      <c r="EY42" s="4">
        <v>1822.16</v>
      </c>
      <c r="EZ42" s="4">
        <v>2282.7199999999998</v>
      </c>
      <c r="FA42" s="4">
        <v>2282.73</v>
      </c>
      <c r="FB42" s="4">
        <v>1822.19</v>
      </c>
      <c r="FC42" s="4">
        <v>1952.35</v>
      </c>
      <c r="FD42" s="4">
        <v>1852.21</v>
      </c>
      <c r="FE42" s="6">
        <v>1549.846</v>
      </c>
      <c r="FF42" s="6">
        <v>6.3871809129888799</v>
      </c>
      <c r="FG42" s="6">
        <v>1.21613509881728E-2</v>
      </c>
      <c r="FH42" s="3" t="b">
        <v>0</v>
      </c>
      <c r="FI42" s="6">
        <v>1411.66</v>
      </c>
      <c r="FJ42" s="6">
        <v>1481.76</v>
      </c>
      <c r="FK42" s="6">
        <v>1732.08</v>
      </c>
      <c r="FL42" s="6">
        <v>1521.79</v>
      </c>
      <c r="FM42" s="6">
        <v>1511.79</v>
      </c>
      <c r="FN42" s="6">
        <v>1461.72</v>
      </c>
      <c r="FO42" s="6">
        <v>1551.87</v>
      </c>
      <c r="FP42" s="6">
        <v>1551.86</v>
      </c>
      <c r="FQ42" s="6">
        <v>1581.9</v>
      </c>
      <c r="FR42" s="6">
        <v>1692.03</v>
      </c>
      <c r="FS42" s="4">
        <v>1076.2660000000001</v>
      </c>
      <c r="FT42" s="4">
        <v>12.2417451724811</v>
      </c>
      <c r="FU42" s="4" t="s">
        <v>46</v>
      </c>
      <c r="FV42" s="2" t="b">
        <v>0</v>
      </c>
      <c r="FW42" s="4">
        <v>1001.19</v>
      </c>
      <c r="FX42" s="4">
        <v>961.11</v>
      </c>
      <c r="FY42" s="4">
        <v>1061.24</v>
      </c>
      <c r="FZ42" s="4">
        <v>1271.49</v>
      </c>
      <c r="GA42" s="4">
        <v>1181.4000000000001</v>
      </c>
      <c r="GB42" s="4">
        <v>1241.46</v>
      </c>
      <c r="GC42" s="4">
        <v>901.05</v>
      </c>
      <c r="GD42" s="4">
        <v>1001.17</v>
      </c>
      <c r="GE42" s="4">
        <v>961.13</v>
      </c>
      <c r="GF42" s="4">
        <v>1181.42</v>
      </c>
      <c r="GG42" s="6">
        <v>88624.373000000007</v>
      </c>
      <c r="GH42" s="6">
        <v>1.23374911048452</v>
      </c>
      <c r="GI42" s="6">
        <v>1.22280776996278</v>
      </c>
      <c r="GJ42" s="3" t="b">
        <v>0</v>
      </c>
      <c r="GK42" s="6">
        <v>87718.16</v>
      </c>
      <c r="GL42" s="6">
        <v>88821.75</v>
      </c>
      <c r="GM42" s="6">
        <v>89832.11</v>
      </c>
      <c r="GN42" s="6">
        <v>89328.24</v>
      </c>
      <c r="GO42" s="6">
        <v>87748.28</v>
      </c>
      <c r="GP42" s="6">
        <v>87698.84</v>
      </c>
      <c r="GQ42" s="6">
        <v>88219.98</v>
      </c>
      <c r="GR42" s="6">
        <v>90456.47</v>
      </c>
      <c r="GS42" s="6">
        <v>87101.4</v>
      </c>
      <c r="GT42" s="6">
        <v>89318.5</v>
      </c>
      <c r="GU42" s="4">
        <v>899762.01100000006</v>
      </c>
      <c r="GV42" s="4">
        <v>0.51884724302905105</v>
      </c>
      <c r="GW42" s="4">
        <v>128.568581208067</v>
      </c>
      <c r="GX42" s="2" t="b">
        <v>0</v>
      </c>
      <c r="GY42" s="4">
        <v>894110.78</v>
      </c>
      <c r="GZ42" s="4">
        <v>895079.17</v>
      </c>
      <c r="HA42" s="4">
        <v>901823.35</v>
      </c>
      <c r="HB42" s="4">
        <v>907302.56</v>
      </c>
      <c r="HC42" s="4">
        <v>893256.45</v>
      </c>
      <c r="HD42" s="4">
        <v>901741.73</v>
      </c>
      <c r="HE42" s="4">
        <v>903712.37</v>
      </c>
      <c r="HF42" s="4">
        <v>903714.17</v>
      </c>
      <c r="HG42" s="4">
        <v>898117.87</v>
      </c>
      <c r="HH42" s="4">
        <v>898761.66</v>
      </c>
      <c r="HI42" s="6">
        <v>729556.71299999999</v>
      </c>
      <c r="HJ42" s="6">
        <v>0.86326791642056</v>
      </c>
      <c r="HK42" s="6">
        <v>127.382170106228</v>
      </c>
      <c r="HL42" s="3" t="b">
        <v>0</v>
      </c>
      <c r="HM42" s="6">
        <v>733274.52</v>
      </c>
      <c r="HN42" s="3" t="b">
        <v>0</v>
      </c>
      <c r="HO42" s="6">
        <v>726252.11</v>
      </c>
      <c r="HP42" s="3" t="b">
        <v>0</v>
      </c>
      <c r="HQ42" s="6">
        <v>732314.87</v>
      </c>
      <c r="HR42" s="3" t="b">
        <v>0</v>
      </c>
      <c r="HS42" s="6">
        <v>730158.67</v>
      </c>
      <c r="HT42" s="3" t="b">
        <v>0</v>
      </c>
      <c r="HU42" s="6">
        <v>733901.14</v>
      </c>
      <c r="HV42" s="3" t="b">
        <v>0</v>
      </c>
      <c r="HW42" s="6">
        <v>731745.7</v>
      </c>
      <c r="HX42" s="3" t="b">
        <v>0</v>
      </c>
      <c r="HY42" s="6">
        <v>741234.41</v>
      </c>
      <c r="HZ42" s="3" t="b">
        <v>0</v>
      </c>
      <c r="IA42" s="6">
        <v>722145.71</v>
      </c>
      <c r="IB42" s="3" t="b">
        <v>0</v>
      </c>
      <c r="IC42" s="6">
        <v>723519.92</v>
      </c>
      <c r="ID42" s="3" t="b">
        <v>0</v>
      </c>
      <c r="IE42" s="6">
        <v>721020.08</v>
      </c>
      <c r="IF42" s="4">
        <v>214457.47</v>
      </c>
      <c r="IG42" s="4">
        <v>0.96378412253718804</v>
      </c>
      <c r="IH42" s="4">
        <v>97.716470906924101</v>
      </c>
      <c r="II42" s="2" t="b">
        <v>0</v>
      </c>
      <c r="IJ42" s="4">
        <v>212574.92</v>
      </c>
      <c r="IK42" s="2" t="b">
        <v>0</v>
      </c>
      <c r="IL42" s="4">
        <v>214104.39</v>
      </c>
      <c r="IM42" s="2" t="b">
        <v>0</v>
      </c>
      <c r="IN42" s="4">
        <v>213827.20000000001</v>
      </c>
      <c r="IO42" s="2" t="b">
        <v>0</v>
      </c>
      <c r="IP42" s="4">
        <v>218537.81</v>
      </c>
      <c r="IQ42" s="2" t="b">
        <v>0</v>
      </c>
      <c r="IR42" s="4">
        <v>215809.82</v>
      </c>
      <c r="IS42" s="2" t="b">
        <v>0</v>
      </c>
      <c r="IT42" s="4">
        <v>216408.04</v>
      </c>
      <c r="IU42" s="2" t="b">
        <v>0</v>
      </c>
      <c r="IV42" s="4">
        <v>211766.89</v>
      </c>
      <c r="IW42" s="2" t="b">
        <v>0</v>
      </c>
      <c r="IX42" s="4">
        <v>212989.31</v>
      </c>
      <c r="IY42" s="2" t="b">
        <v>0</v>
      </c>
      <c r="IZ42" s="4">
        <v>215427.35</v>
      </c>
      <c r="JA42" s="2" t="b">
        <v>0</v>
      </c>
      <c r="JB42" s="4">
        <v>213128.97</v>
      </c>
      <c r="JC42" s="6">
        <v>41989.894999999997</v>
      </c>
      <c r="JD42" s="6">
        <v>1.8647942098396899</v>
      </c>
      <c r="JE42" s="6">
        <v>95.525802723595604</v>
      </c>
      <c r="JF42" s="3" t="b">
        <v>0</v>
      </c>
      <c r="JG42" s="6">
        <v>42523.47</v>
      </c>
      <c r="JH42" s="3" t="b">
        <v>0</v>
      </c>
      <c r="JI42" s="6">
        <v>42935.47</v>
      </c>
      <c r="JJ42" s="3" t="b">
        <v>0</v>
      </c>
      <c r="JK42" s="6">
        <v>41340.019999999997</v>
      </c>
      <c r="JL42" s="3" t="b">
        <v>0</v>
      </c>
      <c r="JM42" s="6">
        <v>40717.46</v>
      </c>
      <c r="JN42" s="3" t="b">
        <v>0</v>
      </c>
      <c r="JO42" s="6">
        <v>42623.66</v>
      </c>
      <c r="JP42" s="3" t="b">
        <v>0</v>
      </c>
      <c r="JQ42" s="6">
        <v>42131.9</v>
      </c>
      <c r="JR42" s="3" t="b">
        <v>0</v>
      </c>
      <c r="JS42" s="6">
        <v>41700.79</v>
      </c>
      <c r="JT42" s="3" t="b">
        <v>0</v>
      </c>
      <c r="JU42" s="6">
        <v>42744.97</v>
      </c>
      <c r="JV42" s="3" t="b">
        <v>0</v>
      </c>
      <c r="JW42" s="6">
        <v>40918.480000000003</v>
      </c>
      <c r="JX42" s="3" t="b">
        <v>0</v>
      </c>
      <c r="JY42" s="6">
        <v>42262.73</v>
      </c>
      <c r="JZ42" s="4">
        <v>357592.01400000002</v>
      </c>
      <c r="KA42" s="4">
        <v>0.91219875671804795</v>
      </c>
      <c r="KB42" s="4">
        <v>97.719500299738598</v>
      </c>
      <c r="KC42" s="2" t="b">
        <v>0</v>
      </c>
      <c r="KD42" s="4">
        <v>350048.45</v>
      </c>
      <c r="KE42" s="2" t="b">
        <v>0</v>
      </c>
      <c r="KF42" s="4">
        <v>355213.73</v>
      </c>
      <c r="KG42" s="2" t="b">
        <v>0</v>
      </c>
      <c r="KH42" s="4">
        <v>361287.8</v>
      </c>
      <c r="KI42" s="2" t="b">
        <v>0</v>
      </c>
      <c r="KJ42" s="4">
        <v>358479.96</v>
      </c>
      <c r="KK42" s="2" t="b">
        <v>0</v>
      </c>
      <c r="KL42" s="4">
        <v>357005.82</v>
      </c>
      <c r="KM42" s="2" t="b">
        <v>0</v>
      </c>
      <c r="KN42" s="4">
        <v>357562.76</v>
      </c>
      <c r="KO42" s="2" t="b">
        <v>0</v>
      </c>
      <c r="KP42" s="4">
        <v>358299.33</v>
      </c>
      <c r="KQ42" s="2" t="b">
        <v>0</v>
      </c>
      <c r="KR42" s="4">
        <v>361513.69</v>
      </c>
      <c r="KS42" s="2" t="b">
        <v>0</v>
      </c>
      <c r="KT42" s="4">
        <v>359163.26</v>
      </c>
      <c r="KU42" s="2" t="b">
        <v>0</v>
      </c>
      <c r="KV42" s="4">
        <v>357345.34</v>
      </c>
      <c r="KW42" s="6">
        <v>70352.585999999996</v>
      </c>
      <c r="KX42" s="6">
        <v>1.4345886185315999</v>
      </c>
      <c r="KY42" s="6">
        <v>95.148743396382301</v>
      </c>
      <c r="KZ42" s="3" t="b">
        <v>0</v>
      </c>
      <c r="LA42" s="6">
        <v>69890.240000000005</v>
      </c>
      <c r="LB42" s="3" t="b">
        <v>0</v>
      </c>
      <c r="LC42" s="6">
        <v>70553.440000000002</v>
      </c>
      <c r="LD42" s="3" t="b">
        <v>0</v>
      </c>
      <c r="LE42" s="6">
        <v>69890.539999999994</v>
      </c>
      <c r="LF42" s="3" t="b">
        <v>0</v>
      </c>
      <c r="LG42" s="6">
        <v>69668.100000000006</v>
      </c>
      <c r="LH42" s="3" t="b">
        <v>0</v>
      </c>
      <c r="LI42" s="6">
        <v>70875.67</v>
      </c>
      <c r="LJ42" s="3" t="b">
        <v>0</v>
      </c>
      <c r="LK42" s="6">
        <v>71548.710000000006</v>
      </c>
      <c r="LL42" s="3" t="b">
        <v>0</v>
      </c>
      <c r="LM42" s="6">
        <v>72472.759999999995</v>
      </c>
      <c r="LN42" s="3" t="b">
        <v>0</v>
      </c>
      <c r="LO42" s="6">
        <v>69688.759999999995</v>
      </c>
      <c r="LP42" s="3" t="b">
        <v>0</v>
      </c>
      <c r="LQ42" s="6">
        <v>69347.77</v>
      </c>
      <c r="LR42" s="3" t="b">
        <v>0</v>
      </c>
      <c r="LS42" s="6">
        <v>69589.87</v>
      </c>
    </row>
    <row r="43" spans="1:331" x14ac:dyDescent="0.25">
      <c r="A43" s="3"/>
      <c r="B43" s="3" t="b">
        <v>0</v>
      </c>
      <c r="C43" s="3" t="s">
        <v>130</v>
      </c>
      <c r="D43" s="7">
        <v>43418.588287036997</v>
      </c>
      <c r="E43" s="5" t="s">
        <v>39</v>
      </c>
      <c r="F43" s="6"/>
      <c r="G43" s="3" t="s">
        <v>49</v>
      </c>
      <c r="H43" s="4">
        <v>1032.1969999999999</v>
      </c>
      <c r="I43" s="4">
        <v>14.649249015089399</v>
      </c>
      <c r="J43" s="4">
        <v>132.73585498277001</v>
      </c>
      <c r="K43" s="2" t="b">
        <v>0</v>
      </c>
      <c r="L43" s="4">
        <v>1071.23</v>
      </c>
      <c r="M43" s="2" t="b">
        <v>0</v>
      </c>
      <c r="N43" s="4">
        <v>830.99</v>
      </c>
      <c r="O43" s="2" t="b">
        <v>0</v>
      </c>
      <c r="P43" s="4">
        <v>1241.44</v>
      </c>
      <c r="Q43" s="2" t="b">
        <v>0</v>
      </c>
      <c r="R43" s="4">
        <v>830.95</v>
      </c>
      <c r="S43" s="2" t="b">
        <v>0</v>
      </c>
      <c r="T43" s="4">
        <v>1121.31</v>
      </c>
      <c r="U43" s="2" t="b">
        <v>0</v>
      </c>
      <c r="V43" s="4">
        <v>941.07</v>
      </c>
      <c r="W43" s="2" t="b">
        <v>0</v>
      </c>
      <c r="X43" s="4">
        <v>961.11</v>
      </c>
      <c r="Y43" s="2" t="b">
        <v>0</v>
      </c>
      <c r="Z43" s="4">
        <v>951.09</v>
      </c>
      <c r="AA43" s="2" t="b">
        <v>0</v>
      </c>
      <c r="AB43" s="4">
        <v>1141.3399999999999</v>
      </c>
      <c r="AC43" s="2" t="b">
        <v>0</v>
      </c>
      <c r="AD43" s="4">
        <v>1231.44</v>
      </c>
      <c r="AE43" s="6">
        <v>27699.278999999999</v>
      </c>
      <c r="AF43" s="6">
        <v>3.30439335506744</v>
      </c>
      <c r="AG43" s="6">
        <v>126.807061922705</v>
      </c>
      <c r="AH43" s="3" t="b">
        <v>0</v>
      </c>
      <c r="AI43" s="6">
        <v>28003.09</v>
      </c>
      <c r="AJ43" s="3" t="b">
        <v>0</v>
      </c>
      <c r="AK43" s="6">
        <v>29467.61</v>
      </c>
      <c r="AL43" s="3" t="b">
        <v>0</v>
      </c>
      <c r="AM43" s="6">
        <v>27912.49</v>
      </c>
      <c r="AN43" s="3" t="b">
        <v>0</v>
      </c>
      <c r="AO43" s="6">
        <v>26258.6</v>
      </c>
      <c r="AP43" s="3" t="b">
        <v>0</v>
      </c>
      <c r="AQ43" s="6">
        <v>27592.05</v>
      </c>
      <c r="AR43" s="3" t="b">
        <v>0</v>
      </c>
      <c r="AS43" s="6">
        <v>27240.86</v>
      </c>
      <c r="AT43" s="3" t="b">
        <v>0</v>
      </c>
      <c r="AU43" s="6">
        <v>26869.91</v>
      </c>
      <c r="AV43" s="3" t="b">
        <v>0</v>
      </c>
      <c r="AW43" s="6">
        <v>28163.49</v>
      </c>
      <c r="AX43" s="3" t="b">
        <v>0</v>
      </c>
      <c r="AY43" s="6">
        <v>27010.62</v>
      </c>
      <c r="AZ43" s="3" t="b">
        <v>0</v>
      </c>
      <c r="BA43" s="6">
        <v>28474.07</v>
      </c>
      <c r="BB43" s="4">
        <v>5723243.3540000003</v>
      </c>
      <c r="BC43" s="4">
        <v>0.57317562044356596</v>
      </c>
      <c r="BD43" s="4" t="s">
        <v>46</v>
      </c>
      <c r="BE43" s="2" t="b">
        <v>0</v>
      </c>
      <c r="BF43" s="4">
        <v>5740958.5700000003</v>
      </c>
      <c r="BG43" s="2" t="b">
        <v>0</v>
      </c>
      <c r="BH43" s="4">
        <v>5733117.7599999998</v>
      </c>
      <c r="BI43" s="2" t="b">
        <v>0</v>
      </c>
      <c r="BJ43" s="4">
        <v>5675993.29</v>
      </c>
      <c r="BK43" s="2" t="b">
        <v>0</v>
      </c>
      <c r="BL43" s="4">
        <v>5707731.75</v>
      </c>
      <c r="BM43" s="2" t="b">
        <v>0</v>
      </c>
      <c r="BN43" s="4">
        <v>5755001.9900000002</v>
      </c>
      <c r="BO43" s="2" t="b">
        <v>0</v>
      </c>
      <c r="BP43" s="4">
        <v>5683904.9500000002</v>
      </c>
      <c r="BQ43" s="2" t="b">
        <v>0</v>
      </c>
      <c r="BR43" s="4">
        <v>5780732.0899999999</v>
      </c>
      <c r="BS43" s="2" t="b">
        <v>0</v>
      </c>
      <c r="BT43" s="4">
        <v>5697621.9500000002</v>
      </c>
      <c r="BU43" s="2" t="b">
        <v>0</v>
      </c>
      <c r="BV43" s="4">
        <v>5718107.75</v>
      </c>
      <c r="BW43" s="2" t="b">
        <v>0</v>
      </c>
      <c r="BX43" s="4">
        <v>5739263.4400000004</v>
      </c>
      <c r="BY43" s="6">
        <v>12282.032999999999</v>
      </c>
      <c r="BZ43" s="6">
        <v>4.1612941131385499</v>
      </c>
      <c r="CA43" s="6" t="s">
        <v>46</v>
      </c>
      <c r="CB43" s="3" t="b">
        <v>0</v>
      </c>
      <c r="CC43" s="6">
        <v>11766.88</v>
      </c>
      <c r="CD43" s="6">
        <v>12678.86</v>
      </c>
      <c r="CE43" s="6">
        <v>12798.82</v>
      </c>
      <c r="CF43" s="6">
        <v>13039.32</v>
      </c>
      <c r="CG43" s="6">
        <v>12338.08</v>
      </c>
      <c r="CH43" s="6">
        <v>12588.54</v>
      </c>
      <c r="CI43" s="6">
        <v>11927.49</v>
      </c>
      <c r="CJ43" s="6">
        <v>11827.39</v>
      </c>
      <c r="CK43" s="6">
        <v>11476.58</v>
      </c>
      <c r="CL43" s="6">
        <v>12378.37</v>
      </c>
      <c r="CM43" s="4">
        <v>4645.8789999999999</v>
      </c>
      <c r="CN43" s="4">
        <v>5.5792811767208397</v>
      </c>
      <c r="CO43" s="4" t="s">
        <v>46</v>
      </c>
      <c r="CP43" s="19" t="b">
        <v>0</v>
      </c>
      <c r="CQ43" s="20">
        <v>4735.99</v>
      </c>
      <c r="CR43" s="20">
        <v>5026.4799999999996</v>
      </c>
      <c r="CS43" s="20">
        <v>4195.26</v>
      </c>
      <c r="CT43" s="20">
        <v>4685.95</v>
      </c>
      <c r="CU43" s="20">
        <v>4806.07</v>
      </c>
      <c r="CV43" s="20">
        <v>4675.8999999999996</v>
      </c>
      <c r="CW43" s="20">
        <v>4956.28</v>
      </c>
      <c r="CX43" s="20">
        <v>4345.47</v>
      </c>
      <c r="CY43" s="20">
        <v>4515.6499999999996</v>
      </c>
      <c r="CZ43" s="20">
        <v>4515.74</v>
      </c>
      <c r="DA43" s="6">
        <v>251.28800000000001</v>
      </c>
      <c r="DB43" s="6">
        <v>25.229334673056702</v>
      </c>
      <c r="DC43" s="6" t="s">
        <v>46</v>
      </c>
      <c r="DD43" s="14" t="b">
        <v>0</v>
      </c>
      <c r="DE43" s="15">
        <v>280.33</v>
      </c>
      <c r="DF43" s="15">
        <v>190.22</v>
      </c>
      <c r="DG43" s="15">
        <v>120.14</v>
      </c>
      <c r="DH43" s="15">
        <v>290.33</v>
      </c>
      <c r="DI43" s="15">
        <v>280.32</v>
      </c>
      <c r="DJ43" s="15">
        <v>240.27</v>
      </c>
      <c r="DK43" s="15">
        <v>290.33</v>
      </c>
      <c r="DL43" s="15">
        <v>350.41</v>
      </c>
      <c r="DM43" s="15">
        <v>230.26</v>
      </c>
      <c r="DN43" s="15">
        <v>240.27</v>
      </c>
      <c r="DO43" s="4">
        <v>828.95699999999999</v>
      </c>
      <c r="DP43" s="4">
        <v>14.253703674441899</v>
      </c>
      <c r="DQ43" s="4" t="s">
        <v>46</v>
      </c>
      <c r="DR43" s="19" t="b">
        <v>0</v>
      </c>
      <c r="DS43" s="20">
        <v>860.99</v>
      </c>
      <c r="DT43" s="20">
        <v>790.9</v>
      </c>
      <c r="DU43" s="20">
        <v>921.06</v>
      </c>
      <c r="DV43" s="20">
        <v>871.02</v>
      </c>
      <c r="DW43" s="20">
        <v>800.93</v>
      </c>
      <c r="DX43" s="20">
        <v>911.06</v>
      </c>
      <c r="DY43" s="20">
        <v>951.1</v>
      </c>
      <c r="DZ43" s="20">
        <v>881.01</v>
      </c>
      <c r="EA43" s="20">
        <v>760.87</v>
      </c>
      <c r="EB43" s="20">
        <v>540.63</v>
      </c>
      <c r="EC43" s="6">
        <v>626.72799999999995</v>
      </c>
      <c r="ED43" s="6">
        <v>20.7636325400182</v>
      </c>
      <c r="EE43" s="6" t="s">
        <v>46</v>
      </c>
      <c r="EF43" s="14" t="b">
        <v>0</v>
      </c>
      <c r="EG43" s="15">
        <v>480.55</v>
      </c>
      <c r="EH43" s="15">
        <v>780.9</v>
      </c>
      <c r="EI43" s="15">
        <v>590.66999999999996</v>
      </c>
      <c r="EJ43" s="15">
        <v>680.8</v>
      </c>
      <c r="EK43" s="15">
        <v>490.56</v>
      </c>
      <c r="EL43" s="15">
        <v>790.93</v>
      </c>
      <c r="EM43" s="15">
        <v>630.75</v>
      </c>
      <c r="EN43" s="15">
        <v>520.61</v>
      </c>
      <c r="EO43" s="15">
        <v>800.94</v>
      </c>
      <c r="EP43" s="15">
        <v>500.57</v>
      </c>
      <c r="EQ43" s="4">
        <v>42.046999999999997</v>
      </c>
      <c r="ER43" s="4">
        <v>79.212658660673398</v>
      </c>
      <c r="ES43" s="4" t="s">
        <v>46</v>
      </c>
      <c r="ET43" s="2" t="b">
        <v>0</v>
      </c>
      <c r="EU43" s="4">
        <v>30.03</v>
      </c>
      <c r="EV43" s="4">
        <v>0</v>
      </c>
      <c r="EW43" s="4">
        <v>60.07</v>
      </c>
      <c r="EX43" s="4">
        <v>20.02</v>
      </c>
      <c r="EY43" s="4">
        <v>80.09</v>
      </c>
      <c r="EZ43" s="4">
        <v>20.02</v>
      </c>
      <c r="FA43" s="4">
        <v>110.13</v>
      </c>
      <c r="FB43" s="4">
        <v>30.03</v>
      </c>
      <c r="FC43" s="4">
        <v>50.06</v>
      </c>
      <c r="FD43" s="4">
        <v>20.02</v>
      </c>
      <c r="FE43" s="6">
        <v>2.0019999999999998</v>
      </c>
      <c r="FF43" s="6">
        <v>210.81851067789199</v>
      </c>
      <c r="FG43" s="6" t="s">
        <v>46</v>
      </c>
      <c r="FH43" s="3" t="b">
        <v>0</v>
      </c>
      <c r="FI43" s="6">
        <v>10.01</v>
      </c>
      <c r="FJ43" s="6">
        <v>10.01</v>
      </c>
      <c r="FK43" s="6">
        <v>0</v>
      </c>
      <c r="FL43" s="6">
        <v>0</v>
      </c>
      <c r="FM43" s="6">
        <v>0</v>
      </c>
      <c r="FN43" s="6">
        <v>0</v>
      </c>
      <c r="FO43" s="6">
        <v>0</v>
      </c>
      <c r="FP43" s="6">
        <v>0</v>
      </c>
      <c r="FQ43" s="6">
        <v>0</v>
      </c>
      <c r="FR43" s="6">
        <v>0</v>
      </c>
      <c r="FS43" s="4">
        <v>466.54500000000002</v>
      </c>
      <c r="FT43" s="4">
        <v>17.527919835349799</v>
      </c>
      <c r="FU43" s="4" t="s">
        <v>46</v>
      </c>
      <c r="FV43" s="2" t="b">
        <v>0</v>
      </c>
      <c r="FW43" s="4">
        <v>600.70000000000005</v>
      </c>
      <c r="FX43" s="4">
        <v>490.57</v>
      </c>
      <c r="FY43" s="4">
        <v>490.59</v>
      </c>
      <c r="FZ43" s="4">
        <v>360.42</v>
      </c>
      <c r="GA43" s="4">
        <v>410.47</v>
      </c>
      <c r="GB43" s="4">
        <v>540.64</v>
      </c>
      <c r="GC43" s="4">
        <v>420.49</v>
      </c>
      <c r="GD43" s="4">
        <v>350.4</v>
      </c>
      <c r="GE43" s="4">
        <v>460.54</v>
      </c>
      <c r="GF43" s="4">
        <v>540.63</v>
      </c>
      <c r="GG43" s="6">
        <v>16.018000000000001</v>
      </c>
      <c r="GH43" s="6">
        <v>107.049681481658</v>
      </c>
      <c r="GI43" s="6" t="s">
        <v>46</v>
      </c>
      <c r="GJ43" s="3" t="b">
        <v>0</v>
      </c>
      <c r="GK43" s="6">
        <v>30.03</v>
      </c>
      <c r="GL43" s="6">
        <v>10.01</v>
      </c>
      <c r="GM43" s="6">
        <v>40.049999999999997</v>
      </c>
      <c r="GN43" s="6">
        <v>30.03</v>
      </c>
      <c r="GO43" s="6">
        <v>40.049999999999997</v>
      </c>
      <c r="GP43" s="6">
        <v>0</v>
      </c>
      <c r="GQ43" s="6">
        <v>0</v>
      </c>
      <c r="GR43" s="6">
        <v>0</v>
      </c>
      <c r="GS43" s="6">
        <v>0</v>
      </c>
      <c r="GT43" s="6">
        <v>10.01</v>
      </c>
      <c r="GU43" s="4">
        <v>338.39299999999997</v>
      </c>
      <c r="GV43" s="4">
        <v>21.462200341324198</v>
      </c>
      <c r="GW43" s="4">
        <v>4.8353572799087197E-2</v>
      </c>
      <c r="GX43" s="2" t="b">
        <v>0</v>
      </c>
      <c r="GY43" s="4">
        <v>450.52</v>
      </c>
      <c r="GZ43" s="4">
        <v>240.28</v>
      </c>
      <c r="HA43" s="4">
        <v>330.38</v>
      </c>
      <c r="HB43" s="4">
        <v>350.4</v>
      </c>
      <c r="HC43" s="4">
        <v>250.29</v>
      </c>
      <c r="HD43" s="4">
        <v>400.47</v>
      </c>
      <c r="HE43" s="4">
        <v>400.47</v>
      </c>
      <c r="HF43" s="4">
        <v>390.46</v>
      </c>
      <c r="HG43" s="4">
        <v>310.36</v>
      </c>
      <c r="HH43" s="4">
        <v>260.3</v>
      </c>
      <c r="HI43" s="6">
        <v>221.255</v>
      </c>
      <c r="HJ43" s="6">
        <v>32.028842378847301</v>
      </c>
      <c r="HK43" s="6">
        <v>3.8631598537361998E-2</v>
      </c>
      <c r="HL43" s="3" t="b">
        <v>0</v>
      </c>
      <c r="HM43" s="6">
        <v>200.23</v>
      </c>
      <c r="HN43" s="3" t="b">
        <v>0</v>
      </c>
      <c r="HO43" s="6">
        <v>250.29</v>
      </c>
      <c r="HP43" s="3" t="b">
        <v>0</v>
      </c>
      <c r="HQ43" s="6">
        <v>180.21</v>
      </c>
      <c r="HR43" s="3" t="b">
        <v>0</v>
      </c>
      <c r="HS43" s="6">
        <v>160.18</v>
      </c>
      <c r="HT43" s="3" t="b">
        <v>0</v>
      </c>
      <c r="HU43" s="6">
        <v>360.42</v>
      </c>
      <c r="HV43" s="3" t="b">
        <v>0</v>
      </c>
      <c r="HW43" s="6">
        <v>300.35000000000002</v>
      </c>
      <c r="HX43" s="3" t="b">
        <v>0</v>
      </c>
      <c r="HY43" s="6">
        <v>150.16999999999999</v>
      </c>
      <c r="HZ43" s="3" t="b">
        <v>0</v>
      </c>
      <c r="IA43" s="6">
        <v>270.31</v>
      </c>
      <c r="IB43" s="3" t="b">
        <v>0</v>
      </c>
      <c r="IC43" s="6">
        <v>160.18</v>
      </c>
      <c r="ID43" s="3" t="b">
        <v>0</v>
      </c>
      <c r="IE43" s="6">
        <v>180.21</v>
      </c>
      <c r="IF43" s="4">
        <v>28.032</v>
      </c>
      <c r="IG43" s="4">
        <v>78.612126689150202</v>
      </c>
      <c r="IH43" s="4">
        <v>1.27726402463989E-2</v>
      </c>
      <c r="II43" s="2" t="b">
        <v>0</v>
      </c>
      <c r="IJ43" s="4">
        <v>10.01</v>
      </c>
      <c r="IK43" s="2" t="b">
        <v>0</v>
      </c>
      <c r="IL43" s="4">
        <v>30.03</v>
      </c>
      <c r="IM43" s="2" t="b">
        <v>0</v>
      </c>
      <c r="IN43" s="4">
        <v>50.06</v>
      </c>
      <c r="IO43" s="2" t="b">
        <v>0</v>
      </c>
      <c r="IP43" s="4">
        <v>60.07</v>
      </c>
      <c r="IQ43" s="2" t="b">
        <v>0</v>
      </c>
      <c r="IR43" s="4">
        <v>40.049999999999997</v>
      </c>
      <c r="IS43" s="2" t="b">
        <v>0</v>
      </c>
      <c r="IT43" s="4">
        <v>30.03</v>
      </c>
      <c r="IU43" s="2" t="b">
        <v>0</v>
      </c>
      <c r="IV43" s="4">
        <v>10.01</v>
      </c>
      <c r="IW43" s="2" t="b">
        <v>0</v>
      </c>
      <c r="IX43" s="4">
        <v>0</v>
      </c>
      <c r="IY43" s="2" t="b">
        <v>0</v>
      </c>
      <c r="IZ43" s="4">
        <v>50.06</v>
      </c>
      <c r="JA43" s="2" t="b">
        <v>0</v>
      </c>
      <c r="JB43" s="4">
        <v>0</v>
      </c>
      <c r="JC43" s="6">
        <v>2.0019999999999998</v>
      </c>
      <c r="JD43" s="6">
        <v>210.81851067789199</v>
      </c>
      <c r="JE43" s="6">
        <v>4.5544923856713198E-3</v>
      </c>
      <c r="JF43" s="3" t="b">
        <v>0</v>
      </c>
      <c r="JG43" s="6">
        <v>0</v>
      </c>
      <c r="JH43" s="3" t="b">
        <v>0</v>
      </c>
      <c r="JI43" s="6">
        <v>0</v>
      </c>
      <c r="JJ43" s="3" t="b">
        <v>0</v>
      </c>
      <c r="JK43" s="6">
        <v>0</v>
      </c>
      <c r="JL43" s="3" t="b">
        <v>0</v>
      </c>
      <c r="JM43" s="6">
        <v>0</v>
      </c>
      <c r="JN43" s="3" t="b">
        <v>0</v>
      </c>
      <c r="JO43" s="6">
        <v>0</v>
      </c>
      <c r="JP43" s="3" t="b">
        <v>0</v>
      </c>
      <c r="JQ43" s="6">
        <v>10.01</v>
      </c>
      <c r="JR43" s="3" t="b">
        <v>0</v>
      </c>
      <c r="JS43" s="6">
        <v>0</v>
      </c>
      <c r="JT43" s="3" t="b">
        <v>0</v>
      </c>
      <c r="JU43" s="6">
        <v>10.01</v>
      </c>
      <c r="JV43" s="3" t="b">
        <v>0</v>
      </c>
      <c r="JW43" s="6">
        <v>0</v>
      </c>
      <c r="JX43" s="3" t="b">
        <v>0</v>
      </c>
      <c r="JY43" s="6">
        <v>0</v>
      </c>
      <c r="JZ43" s="4">
        <v>63.072000000000003</v>
      </c>
      <c r="KA43" s="4">
        <v>60.352124705529697</v>
      </c>
      <c r="KB43" s="4">
        <v>1.7235743757144199E-2</v>
      </c>
      <c r="KC43" s="2" t="b">
        <v>0</v>
      </c>
      <c r="KD43" s="4">
        <v>90.1</v>
      </c>
      <c r="KE43" s="2" t="b">
        <v>0</v>
      </c>
      <c r="KF43" s="4">
        <v>20.02</v>
      </c>
      <c r="KG43" s="2" t="b">
        <v>0</v>
      </c>
      <c r="KH43" s="4">
        <v>120.14</v>
      </c>
      <c r="KI43" s="2" t="b">
        <v>0</v>
      </c>
      <c r="KJ43" s="4">
        <v>20.02</v>
      </c>
      <c r="KK43" s="2" t="b">
        <v>0</v>
      </c>
      <c r="KL43" s="4">
        <v>120.14</v>
      </c>
      <c r="KM43" s="2" t="b">
        <v>0</v>
      </c>
      <c r="KN43" s="4">
        <v>30.03</v>
      </c>
      <c r="KO43" s="2" t="b">
        <v>0</v>
      </c>
      <c r="KP43" s="4">
        <v>80.09</v>
      </c>
      <c r="KQ43" s="2" t="b">
        <v>0</v>
      </c>
      <c r="KR43" s="4">
        <v>60.07</v>
      </c>
      <c r="KS43" s="2" t="b">
        <v>0</v>
      </c>
      <c r="KT43" s="4">
        <v>50.06</v>
      </c>
      <c r="KU43" s="2" t="b">
        <v>0</v>
      </c>
      <c r="KV43" s="4">
        <v>40.049999999999997</v>
      </c>
      <c r="KW43" s="6">
        <v>6.0060000000000002</v>
      </c>
      <c r="KX43" s="6">
        <v>161.01529717988299</v>
      </c>
      <c r="KY43" s="6">
        <v>8.1228478628869796E-3</v>
      </c>
      <c r="KZ43" s="3" t="b">
        <v>0</v>
      </c>
      <c r="LA43" s="6">
        <v>20.02</v>
      </c>
      <c r="LB43" s="3" t="b">
        <v>0</v>
      </c>
      <c r="LC43" s="6">
        <v>0</v>
      </c>
      <c r="LD43" s="3" t="b">
        <v>0</v>
      </c>
      <c r="LE43" s="6">
        <v>0</v>
      </c>
      <c r="LF43" s="3" t="b">
        <v>0</v>
      </c>
      <c r="LG43" s="6">
        <v>20.02</v>
      </c>
      <c r="LH43" s="3" t="b">
        <v>0</v>
      </c>
      <c r="LI43" s="6">
        <v>0</v>
      </c>
      <c r="LJ43" s="3" t="b">
        <v>0</v>
      </c>
      <c r="LK43" s="6">
        <v>0</v>
      </c>
      <c r="LL43" s="3" t="b">
        <v>0</v>
      </c>
      <c r="LM43" s="6">
        <v>0</v>
      </c>
      <c r="LN43" s="3" t="b">
        <v>0</v>
      </c>
      <c r="LO43" s="6">
        <v>0</v>
      </c>
      <c r="LP43" s="3" t="b">
        <v>0</v>
      </c>
      <c r="LQ43" s="6">
        <v>0</v>
      </c>
      <c r="LR43" s="3" t="b">
        <v>0</v>
      </c>
      <c r="LS43" s="6">
        <v>20.02</v>
      </c>
    </row>
    <row r="44" spans="1:331" x14ac:dyDescent="0.25">
      <c r="A44" s="3"/>
      <c r="B44" s="3" t="b">
        <v>0</v>
      </c>
      <c r="C44" s="3" t="s">
        <v>125</v>
      </c>
      <c r="D44" s="7">
        <v>43418.591886574097</v>
      </c>
      <c r="E44" s="5" t="s">
        <v>39</v>
      </c>
      <c r="F44" s="6"/>
      <c r="G44" s="3" t="s">
        <v>35</v>
      </c>
      <c r="H44" s="4">
        <v>2396.87</v>
      </c>
      <c r="I44" s="4">
        <v>6.3576309885675304</v>
      </c>
      <c r="J44" s="4">
        <v>131.57642164078101</v>
      </c>
      <c r="K44" s="2" t="b">
        <v>0</v>
      </c>
      <c r="L44" s="4">
        <v>2072.44</v>
      </c>
      <c r="M44" s="2" t="b">
        <v>0</v>
      </c>
      <c r="N44" s="4">
        <v>2452.92</v>
      </c>
      <c r="O44" s="2" t="b">
        <v>0</v>
      </c>
      <c r="P44" s="4">
        <v>2222.63</v>
      </c>
      <c r="Q44" s="2" t="b">
        <v>0</v>
      </c>
      <c r="R44" s="4">
        <v>2472.9899999999998</v>
      </c>
      <c r="S44" s="2" t="b">
        <v>0</v>
      </c>
      <c r="T44" s="4">
        <v>2402.88</v>
      </c>
      <c r="U44" s="2" t="b">
        <v>0</v>
      </c>
      <c r="V44" s="4">
        <v>2543.06</v>
      </c>
      <c r="W44" s="2" t="b">
        <v>0</v>
      </c>
      <c r="X44" s="4">
        <v>2412.89</v>
      </c>
      <c r="Y44" s="2" t="b">
        <v>0</v>
      </c>
      <c r="Z44" s="4">
        <v>2543.0500000000002</v>
      </c>
      <c r="AA44" s="2" t="b">
        <v>0</v>
      </c>
      <c r="AB44" s="4">
        <v>2322.8000000000002</v>
      </c>
      <c r="AC44" s="2" t="b">
        <v>0</v>
      </c>
      <c r="AD44" s="4">
        <v>2523.04</v>
      </c>
      <c r="AE44" s="6">
        <v>51731.112999999998</v>
      </c>
      <c r="AF44" s="6">
        <v>1.6694593991348099</v>
      </c>
      <c r="AG44" s="6">
        <v>125.63774522548201</v>
      </c>
      <c r="AH44" s="3" t="b">
        <v>0</v>
      </c>
      <c r="AI44" s="6">
        <v>51049.43</v>
      </c>
      <c r="AJ44" s="3" t="b">
        <v>0</v>
      </c>
      <c r="AK44" s="6">
        <v>51803.46</v>
      </c>
      <c r="AL44" s="3" t="b">
        <v>0</v>
      </c>
      <c r="AM44" s="6">
        <v>53037.16</v>
      </c>
      <c r="AN44" s="3" t="b">
        <v>0</v>
      </c>
      <c r="AO44" s="6">
        <v>50938.68</v>
      </c>
      <c r="AP44" s="3" t="b">
        <v>0</v>
      </c>
      <c r="AQ44" s="6">
        <v>52626.14</v>
      </c>
      <c r="AR44" s="3" t="b">
        <v>0</v>
      </c>
      <c r="AS44" s="6">
        <v>52273.43</v>
      </c>
      <c r="AT44" s="3" t="b">
        <v>0</v>
      </c>
      <c r="AU44" s="6">
        <v>52194</v>
      </c>
      <c r="AV44" s="3" t="b">
        <v>0</v>
      </c>
      <c r="AW44" s="6">
        <v>52134.07</v>
      </c>
      <c r="AX44" s="3" t="b">
        <v>0</v>
      </c>
      <c r="AY44" s="6">
        <v>50647.41</v>
      </c>
      <c r="AZ44" s="3" t="b">
        <v>0</v>
      </c>
      <c r="BA44" s="6">
        <v>50607.35</v>
      </c>
      <c r="BB44" s="4">
        <v>5848815.4550000001</v>
      </c>
      <c r="BC44" s="4">
        <v>0.40431452992531802</v>
      </c>
      <c r="BD44" s="4" t="s">
        <v>46</v>
      </c>
      <c r="BE44" s="2" t="b">
        <v>0</v>
      </c>
      <c r="BF44" s="4">
        <v>5817391.4100000001</v>
      </c>
      <c r="BG44" s="2" t="b">
        <v>0</v>
      </c>
      <c r="BH44" s="4">
        <v>5887222.6399999997</v>
      </c>
      <c r="BI44" s="2" t="b">
        <v>0</v>
      </c>
      <c r="BJ44" s="4">
        <v>5871279.2000000002</v>
      </c>
      <c r="BK44" s="2" t="b">
        <v>0</v>
      </c>
      <c r="BL44" s="4">
        <v>5839709.1900000004</v>
      </c>
      <c r="BM44" s="2" t="b">
        <v>0</v>
      </c>
      <c r="BN44" s="4">
        <v>5836552.4400000004</v>
      </c>
      <c r="BO44" s="2" t="b">
        <v>0</v>
      </c>
      <c r="BP44" s="4">
        <v>5854183.2000000002</v>
      </c>
      <c r="BQ44" s="2" t="b">
        <v>0</v>
      </c>
      <c r="BR44" s="4">
        <v>5823505.1799999997</v>
      </c>
      <c r="BS44" s="2" t="b">
        <v>0</v>
      </c>
      <c r="BT44" s="4">
        <v>5833984.0899999999</v>
      </c>
      <c r="BU44" s="2" t="b">
        <v>0</v>
      </c>
      <c r="BV44" s="4">
        <v>5845037.0199999996</v>
      </c>
      <c r="BW44" s="2" t="b">
        <v>0</v>
      </c>
      <c r="BX44" s="4">
        <v>5879290.1799999997</v>
      </c>
      <c r="BY44" s="6">
        <v>32049.58</v>
      </c>
      <c r="BZ44" s="6">
        <v>1.1974500778147099</v>
      </c>
      <c r="CA44" s="6" t="s">
        <v>46</v>
      </c>
      <c r="CB44" s="3" t="b">
        <v>0</v>
      </c>
      <c r="CC44" s="6">
        <v>32816.339999999997</v>
      </c>
      <c r="CD44" s="6">
        <v>32304.99</v>
      </c>
      <c r="CE44" s="6">
        <v>32134.37</v>
      </c>
      <c r="CF44" s="6">
        <v>31994.94</v>
      </c>
      <c r="CG44" s="6">
        <v>31342.34</v>
      </c>
      <c r="CH44" s="6">
        <v>31844.15</v>
      </c>
      <c r="CI44" s="6">
        <v>31873.91</v>
      </c>
      <c r="CJ44" s="6">
        <v>32275.03</v>
      </c>
      <c r="CK44" s="6">
        <v>31854.32</v>
      </c>
      <c r="CL44" s="6">
        <v>32055.41</v>
      </c>
      <c r="CM44" s="4">
        <v>12012.705</v>
      </c>
      <c r="CN44" s="4">
        <v>5.3920116650455796</v>
      </c>
      <c r="CO44" s="4" t="s">
        <v>46</v>
      </c>
      <c r="CP44" s="19" t="b">
        <v>0</v>
      </c>
      <c r="CQ44" s="20">
        <v>12238.03</v>
      </c>
      <c r="CR44" s="20">
        <v>11807.06</v>
      </c>
      <c r="CS44" s="20">
        <v>12598.61</v>
      </c>
      <c r="CT44" s="20">
        <v>11727.55</v>
      </c>
      <c r="CU44" s="20">
        <v>12408.69</v>
      </c>
      <c r="CV44" s="20">
        <v>11216.23</v>
      </c>
      <c r="CW44" s="20">
        <v>13199.85</v>
      </c>
      <c r="CX44" s="20">
        <v>11176.12</v>
      </c>
      <c r="CY44" s="20">
        <v>12278.29</v>
      </c>
      <c r="CZ44" s="20">
        <v>11476.62</v>
      </c>
      <c r="DA44" s="6">
        <v>1217.422</v>
      </c>
      <c r="DB44" s="6">
        <v>9.6318826225381606</v>
      </c>
      <c r="DC44" s="6" t="s">
        <v>46</v>
      </c>
      <c r="DD44" s="14" t="b">
        <v>0</v>
      </c>
      <c r="DE44" s="15">
        <v>1061.22</v>
      </c>
      <c r="DF44" s="15">
        <v>1171.3699999999999</v>
      </c>
      <c r="DG44" s="15">
        <v>1301.5</v>
      </c>
      <c r="DH44" s="15">
        <v>1331.59</v>
      </c>
      <c r="DI44" s="15">
        <v>1121.3</v>
      </c>
      <c r="DJ44" s="15">
        <v>1081.25</v>
      </c>
      <c r="DK44" s="15">
        <v>1221.4100000000001</v>
      </c>
      <c r="DL44" s="15">
        <v>1291.53</v>
      </c>
      <c r="DM44" s="15">
        <v>1421.67</v>
      </c>
      <c r="DN44" s="15">
        <v>1171.3800000000001</v>
      </c>
      <c r="DO44" s="4">
        <v>3430.223</v>
      </c>
      <c r="DP44" s="4">
        <v>4.5647780031224903</v>
      </c>
      <c r="DQ44" s="4" t="s">
        <v>46</v>
      </c>
      <c r="DR44" s="19" t="b">
        <v>0</v>
      </c>
      <c r="DS44" s="20">
        <v>3724.64</v>
      </c>
      <c r="DT44" s="20">
        <v>3424.19</v>
      </c>
      <c r="DU44" s="20">
        <v>3564.47</v>
      </c>
      <c r="DV44" s="20">
        <v>3404.23</v>
      </c>
      <c r="DW44" s="20">
        <v>3274</v>
      </c>
      <c r="DX44" s="20">
        <v>3334.06</v>
      </c>
      <c r="DY44" s="20">
        <v>3534.33</v>
      </c>
      <c r="DZ44" s="20">
        <v>3173.88</v>
      </c>
      <c r="EA44" s="20">
        <v>3384.16</v>
      </c>
      <c r="EB44" s="20">
        <v>3484.27</v>
      </c>
      <c r="EC44" s="6">
        <v>3306.08</v>
      </c>
      <c r="ED44" s="6">
        <v>9.8146368774184491</v>
      </c>
      <c r="EE44" s="6" t="s">
        <v>46</v>
      </c>
      <c r="EF44" s="14" t="b">
        <v>0</v>
      </c>
      <c r="EG44" s="15">
        <v>2993.66</v>
      </c>
      <c r="EH44" s="15">
        <v>3394.16</v>
      </c>
      <c r="EI44" s="15">
        <v>3664.56</v>
      </c>
      <c r="EJ44" s="15">
        <v>3013.71</v>
      </c>
      <c r="EK44" s="15">
        <v>3724.6</v>
      </c>
      <c r="EL44" s="15">
        <v>3173.93</v>
      </c>
      <c r="EM44" s="15">
        <v>3213.97</v>
      </c>
      <c r="EN44" s="15">
        <v>2773.4</v>
      </c>
      <c r="EO44" s="15">
        <v>3454.29</v>
      </c>
      <c r="EP44" s="15">
        <v>3654.52</v>
      </c>
      <c r="EQ44" s="4">
        <v>1160.3610000000001</v>
      </c>
      <c r="ER44" s="4">
        <v>13.1959351740351</v>
      </c>
      <c r="ES44" s="4" t="s">
        <v>46</v>
      </c>
      <c r="ET44" s="2" t="b">
        <v>0</v>
      </c>
      <c r="EU44" s="4">
        <v>961.1</v>
      </c>
      <c r="EV44" s="4">
        <v>981.13</v>
      </c>
      <c r="EW44" s="4">
        <v>991.18</v>
      </c>
      <c r="EX44" s="4">
        <v>1391.67</v>
      </c>
      <c r="EY44" s="4">
        <v>1271.51</v>
      </c>
      <c r="EZ44" s="4">
        <v>1161.3499999999999</v>
      </c>
      <c r="FA44" s="4">
        <v>1051.24</v>
      </c>
      <c r="FB44" s="4">
        <v>1261.46</v>
      </c>
      <c r="FC44" s="4">
        <v>1261.48</v>
      </c>
      <c r="FD44" s="4">
        <v>1271.49</v>
      </c>
      <c r="FE44" s="6">
        <v>667.77700000000004</v>
      </c>
      <c r="FF44" s="6">
        <v>12.2423488681892</v>
      </c>
      <c r="FG44" s="6">
        <v>5.1550616897930797E-4</v>
      </c>
      <c r="FH44" s="3" t="b">
        <v>0</v>
      </c>
      <c r="FI44" s="6">
        <v>610.70000000000005</v>
      </c>
      <c r="FJ44" s="6">
        <v>620.72</v>
      </c>
      <c r="FK44" s="6">
        <v>740.87</v>
      </c>
      <c r="FL44" s="6">
        <v>670.78</v>
      </c>
      <c r="FM44" s="6">
        <v>830.97</v>
      </c>
      <c r="FN44" s="6">
        <v>680.8</v>
      </c>
      <c r="FO44" s="6">
        <v>690.8</v>
      </c>
      <c r="FP44" s="6">
        <v>660.77</v>
      </c>
      <c r="FQ44" s="6">
        <v>520.62</v>
      </c>
      <c r="FR44" s="6">
        <v>650.74</v>
      </c>
      <c r="FS44" s="4">
        <v>1014.193</v>
      </c>
      <c r="FT44" s="4">
        <v>11.466425824436101</v>
      </c>
      <c r="FU44" s="4" t="s">
        <v>46</v>
      </c>
      <c r="FV44" s="2" t="b">
        <v>0</v>
      </c>
      <c r="FW44" s="4">
        <v>901.04</v>
      </c>
      <c r="FX44" s="4">
        <v>1041.23</v>
      </c>
      <c r="FY44" s="4">
        <v>830.96</v>
      </c>
      <c r="FZ44" s="4">
        <v>1081.27</v>
      </c>
      <c r="GA44" s="4">
        <v>901.05</v>
      </c>
      <c r="GB44" s="4">
        <v>961.14</v>
      </c>
      <c r="GC44" s="4">
        <v>1071.27</v>
      </c>
      <c r="GD44" s="4">
        <v>1011.2</v>
      </c>
      <c r="GE44" s="4">
        <v>1201.42</v>
      </c>
      <c r="GF44" s="4">
        <v>1141.3499999999999</v>
      </c>
      <c r="GG44" s="6">
        <v>30102.863000000001</v>
      </c>
      <c r="GH44" s="6">
        <v>2.0885780448608999</v>
      </c>
      <c r="GI44" s="6">
        <v>0.33498310684775101</v>
      </c>
      <c r="GJ44" s="3" t="b">
        <v>0</v>
      </c>
      <c r="GK44" s="6">
        <v>31066.36</v>
      </c>
      <c r="GL44" s="6">
        <v>29371.77</v>
      </c>
      <c r="GM44" s="6">
        <v>30565.040000000001</v>
      </c>
      <c r="GN44" s="6">
        <v>29532.73</v>
      </c>
      <c r="GO44" s="6">
        <v>30294.68</v>
      </c>
      <c r="GP44" s="6">
        <v>30424.46</v>
      </c>
      <c r="GQ44" s="6">
        <v>30083.279999999999</v>
      </c>
      <c r="GR44" s="6">
        <v>29291.22</v>
      </c>
      <c r="GS44" s="6">
        <v>30807.03</v>
      </c>
      <c r="GT44" s="6">
        <v>29592.06</v>
      </c>
      <c r="GU44" s="4">
        <v>910880.54500000004</v>
      </c>
      <c r="GV44" s="4">
        <v>0.44465650480063201</v>
      </c>
      <c r="GW44" s="4">
        <v>130.157328147833</v>
      </c>
      <c r="GX44" s="2" t="b">
        <v>0</v>
      </c>
      <c r="GY44" s="4">
        <v>908213.24</v>
      </c>
      <c r="GZ44" s="4">
        <v>912912.26</v>
      </c>
      <c r="HA44" s="4">
        <v>916362.17</v>
      </c>
      <c r="HB44" s="4">
        <v>909053.9</v>
      </c>
      <c r="HC44" s="4">
        <v>906981.95</v>
      </c>
      <c r="HD44" s="4">
        <v>911258.96</v>
      </c>
      <c r="HE44" s="4">
        <v>910061.32</v>
      </c>
      <c r="HF44" s="4">
        <v>918747.07</v>
      </c>
      <c r="HG44" s="4">
        <v>906248.54</v>
      </c>
      <c r="HH44" s="4">
        <v>908966.04</v>
      </c>
      <c r="HI44" s="6">
        <v>737118.37399999995</v>
      </c>
      <c r="HJ44" s="6">
        <v>0.80626531118818701</v>
      </c>
      <c r="HK44" s="6">
        <v>128.7024523689</v>
      </c>
      <c r="HL44" s="3" t="b">
        <v>0</v>
      </c>
      <c r="HM44" s="6">
        <v>742588.3</v>
      </c>
      <c r="HN44" s="3" t="b">
        <v>0</v>
      </c>
      <c r="HO44" s="6">
        <v>737989.31</v>
      </c>
      <c r="HP44" s="3" t="b">
        <v>0</v>
      </c>
      <c r="HQ44" s="6">
        <v>747426.95</v>
      </c>
      <c r="HR44" s="3" t="b">
        <v>0</v>
      </c>
      <c r="HS44" s="6">
        <v>729093.81</v>
      </c>
      <c r="HT44" s="3" t="b">
        <v>0</v>
      </c>
      <c r="HU44" s="6">
        <v>738204.43</v>
      </c>
      <c r="HV44" s="3" t="b">
        <v>0</v>
      </c>
      <c r="HW44" s="6">
        <v>733489.99</v>
      </c>
      <c r="HX44" s="3" t="b">
        <v>0</v>
      </c>
      <c r="HY44" s="6">
        <v>740397.75</v>
      </c>
      <c r="HZ44" s="3" t="b">
        <v>0</v>
      </c>
      <c r="IA44" s="6">
        <v>738064.48</v>
      </c>
      <c r="IB44" s="3" t="b">
        <v>0</v>
      </c>
      <c r="IC44" s="6">
        <v>736290.23</v>
      </c>
      <c r="ID44" s="3" t="b">
        <v>0</v>
      </c>
      <c r="IE44" s="6">
        <v>727638.49</v>
      </c>
      <c r="IF44" s="4">
        <v>217293.28899999999</v>
      </c>
      <c r="IG44" s="4">
        <v>0.63596455205067703</v>
      </c>
      <c r="IH44" s="4">
        <v>99.008597615360998</v>
      </c>
      <c r="II44" s="2" t="b">
        <v>0</v>
      </c>
      <c r="IJ44" s="4">
        <v>215744.96</v>
      </c>
      <c r="IK44" s="2" t="b">
        <v>0</v>
      </c>
      <c r="IL44" s="4">
        <v>216121.9</v>
      </c>
      <c r="IM44" s="2" t="b">
        <v>0</v>
      </c>
      <c r="IN44" s="4">
        <v>217341.44</v>
      </c>
      <c r="IO44" s="2" t="b">
        <v>0</v>
      </c>
      <c r="IP44" s="4">
        <v>217106.15</v>
      </c>
      <c r="IQ44" s="2" t="b">
        <v>0</v>
      </c>
      <c r="IR44" s="4">
        <v>217225.28</v>
      </c>
      <c r="IS44" s="2" t="b">
        <v>0</v>
      </c>
      <c r="IT44" s="4">
        <v>219097.96</v>
      </c>
      <c r="IU44" s="2" t="b">
        <v>0</v>
      </c>
      <c r="IV44" s="4">
        <v>216458.14</v>
      </c>
      <c r="IW44" s="2" t="b">
        <v>0</v>
      </c>
      <c r="IX44" s="4">
        <v>217182.87</v>
      </c>
      <c r="IY44" s="2" t="b">
        <v>0</v>
      </c>
      <c r="IZ44" s="4">
        <v>220233.87</v>
      </c>
      <c r="JA44" s="2" t="b">
        <v>0</v>
      </c>
      <c r="JB44" s="4">
        <v>216420.32</v>
      </c>
      <c r="JC44" s="6">
        <v>42107.633000000002</v>
      </c>
      <c r="JD44" s="6">
        <v>1.8531691750566199</v>
      </c>
      <c r="JE44" s="6">
        <v>95.793653285285998</v>
      </c>
      <c r="JF44" s="3" t="b">
        <v>0</v>
      </c>
      <c r="JG44" s="6">
        <v>41772.550000000003</v>
      </c>
      <c r="JH44" s="3" t="b">
        <v>0</v>
      </c>
      <c r="JI44" s="6">
        <v>41721.71</v>
      </c>
      <c r="JJ44" s="3" t="b">
        <v>0</v>
      </c>
      <c r="JK44" s="6">
        <v>42434.42</v>
      </c>
      <c r="JL44" s="3" t="b">
        <v>0</v>
      </c>
      <c r="JM44" s="6">
        <v>41509.67</v>
      </c>
      <c r="JN44" s="3" t="b">
        <v>0</v>
      </c>
      <c r="JO44" s="6">
        <v>41751.370000000003</v>
      </c>
      <c r="JP44" s="3" t="b">
        <v>0</v>
      </c>
      <c r="JQ44" s="6">
        <v>42844.51</v>
      </c>
      <c r="JR44" s="3" t="b">
        <v>0</v>
      </c>
      <c r="JS44" s="6">
        <v>43829.08</v>
      </c>
      <c r="JT44" s="3" t="b">
        <v>0</v>
      </c>
      <c r="JU44" s="6">
        <v>42293.62</v>
      </c>
      <c r="JV44" s="3" t="b">
        <v>0</v>
      </c>
      <c r="JW44" s="6">
        <v>41811.19</v>
      </c>
      <c r="JX44" s="3" t="b">
        <v>0</v>
      </c>
      <c r="JY44" s="6">
        <v>41108.21</v>
      </c>
      <c r="JZ44" s="4">
        <v>362823.27399999998</v>
      </c>
      <c r="KA44" s="4">
        <v>0.94075815769850102</v>
      </c>
      <c r="KB44" s="4">
        <v>99.149051556825697</v>
      </c>
      <c r="KC44" s="2" t="b">
        <v>0</v>
      </c>
      <c r="KD44" s="4">
        <v>355593.96</v>
      </c>
      <c r="KE44" s="2" t="b">
        <v>0</v>
      </c>
      <c r="KF44" s="4">
        <v>361649.31</v>
      </c>
      <c r="KG44" s="2" t="b">
        <v>0</v>
      </c>
      <c r="KH44" s="4">
        <v>367709.16</v>
      </c>
      <c r="KI44" s="2" t="b">
        <v>0</v>
      </c>
      <c r="KJ44" s="4">
        <v>361503.66</v>
      </c>
      <c r="KK44" s="2" t="b">
        <v>0</v>
      </c>
      <c r="KL44" s="4">
        <v>360521.2</v>
      </c>
      <c r="KM44" s="2" t="b">
        <v>0</v>
      </c>
      <c r="KN44" s="4">
        <v>363146.15</v>
      </c>
      <c r="KO44" s="2" t="b">
        <v>0</v>
      </c>
      <c r="KP44" s="4">
        <v>363388.49</v>
      </c>
      <c r="KQ44" s="2" t="b">
        <v>0</v>
      </c>
      <c r="KR44" s="4">
        <v>367021.66</v>
      </c>
      <c r="KS44" s="2" t="b">
        <v>0</v>
      </c>
      <c r="KT44" s="4">
        <v>364118.07</v>
      </c>
      <c r="KU44" s="2" t="b">
        <v>0</v>
      </c>
      <c r="KV44" s="4">
        <v>363581.08</v>
      </c>
      <c r="KW44" s="6">
        <v>70346.774999999994</v>
      </c>
      <c r="KX44" s="6">
        <v>1.6230353148911201</v>
      </c>
      <c r="KY44" s="6">
        <v>95.140884277346203</v>
      </c>
      <c r="KZ44" s="3" t="b">
        <v>0</v>
      </c>
      <c r="LA44" s="6">
        <v>69739.960000000006</v>
      </c>
      <c r="LB44" s="3" t="b">
        <v>0</v>
      </c>
      <c r="LC44" s="6">
        <v>70090.86</v>
      </c>
      <c r="LD44" s="3" t="b">
        <v>0</v>
      </c>
      <c r="LE44" s="6">
        <v>68673.429999999993</v>
      </c>
      <c r="LF44" s="3" t="b">
        <v>0</v>
      </c>
      <c r="LG44" s="6">
        <v>70059.64</v>
      </c>
      <c r="LH44" s="3" t="b">
        <v>0</v>
      </c>
      <c r="LI44" s="6">
        <v>72887.12</v>
      </c>
      <c r="LJ44" s="3" t="b">
        <v>0</v>
      </c>
      <c r="LK44" s="6">
        <v>70082.64</v>
      </c>
      <c r="LL44" s="3" t="b">
        <v>0</v>
      </c>
      <c r="LM44" s="6">
        <v>71036.77</v>
      </c>
      <c r="LN44" s="3" t="b">
        <v>0</v>
      </c>
      <c r="LO44" s="6">
        <v>69395.740000000005</v>
      </c>
      <c r="LP44" s="3" t="b">
        <v>0</v>
      </c>
      <c r="LQ44" s="6">
        <v>71055.759999999995</v>
      </c>
      <c r="LR44" s="3" t="b">
        <v>0</v>
      </c>
      <c r="LS44" s="6">
        <v>70445.83</v>
      </c>
    </row>
    <row r="45" spans="1:331" x14ac:dyDescent="0.25">
      <c r="A45" s="3"/>
      <c r="B45" s="3" t="b">
        <v>0</v>
      </c>
      <c r="C45" s="3" t="s">
        <v>209</v>
      </c>
      <c r="D45" s="7">
        <v>43418.595474537004</v>
      </c>
      <c r="E45" s="5" t="s">
        <v>39</v>
      </c>
      <c r="F45" s="6"/>
      <c r="G45" s="3" t="s">
        <v>49</v>
      </c>
      <c r="H45" s="4">
        <v>968.12699999999995</v>
      </c>
      <c r="I45" s="4">
        <v>15.775314101121101</v>
      </c>
      <c r="J45" s="4">
        <v>132.79028919097999</v>
      </c>
      <c r="K45" s="2" t="b">
        <v>0</v>
      </c>
      <c r="L45" s="4">
        <v>951.13</v>
      </c>
      <c r="M45" s="2" t="b">
        <v>0</v>
      </c>
      <c r="N45" s="4">
        <v>850.98</v>
      </c>
      <c r="O45" s="2" t="b">
        <v>0</v>
      </c>
      <c r="P45" s="4">
        <v>830.96</v>
      </c>
      <c r="Q45" s="2" t="b">
        <v>0</v>
      </c>
      <c r="R45" s="4">
        <v>780.89</v>
      </c>
      <c r="S45" s="2" t="b">
        <v>0</v>
      </c>
      <c r="T45" s="4">
        <v>931.07</v>
      </c>
      <c r="U45" s="2" t="b">
        <v>0</v>
      </c>
      <c r="V45" s="4">
        <v>1291.51</v>
      </c>
      <c r="W45" s="2" t="b">
        <v>0</v>
      </c>
      <c r="X45" s="4">
        <v>1141.3599999999999</v>
      </c>
      <c r="Y45" s="2" t="b">
        <v>0</v>
      </c>
      <c r="Z45" s="4">
        <v>911.06</v>
      </c>
      <c r="AA45" s="2" t="b">
        <v>0</v>
      </c>
      <c r="AB45" s="4">
        <v>1021.18</v>
      </c>
      <c r="AC45" s="2" t="b">
        <v>0</v>
      </c>
      <c r="AD45" s="4">
        <v>971.13</v>
      </c>
      <c r="AE45" s="6">
        <v>26249.564999999999</v>
      </c>
      <c r="AF45" s="6">
        <v>1.85595864887916</v>
      </c>
      <c r="AG45" s="6">
        <v>126.87760064173899</v>
      </c>
      <c r="AH45" s="3" t="b">
        <v>0</v>
      </c>
      <c r="AI45" s="6">
        <v>25667.24</v>
      </c>
      <c r="AJ45" s="3" t="b">
        <v>0</v>
      </c>
      <c r="AK45" s="6">
        <v>26319.06</v>
      </c>
      <c r="AL45" s="3" t="b">
        <v>0</v>
      </c>
      <c r="AM45" s="6">
        <v>27010.99</v>
      </c>
      <c r="AN45" s="3" t="b">
        <v>0</v>
      </c>
      <c r="AO45" s="6">
        <v>25967.33</v>
      </c>
      <c r="AP45" s="3" t="b">
        <v>0</v>
      </c>
      <c r="AQ45" s="6">
        <v>27020.7</v>
      </c>
      <c r="AR45" s="3" t="b">
        <v>0</v>
      </c>
      <c r="AS45" s="6">
        <v>26047.67</v>
      </c>
      <c r="AT45" s="3" t="b">
        <v>0</v>
      </c>
      <c r="AU45" s="6">
        <v>26348.720000000001</v>
      </c>
      <c r="AV45" s="3" t="b">
        <v>0</v>
      </c>
      <c r="AW45" s="6">
        <v>26399.03</v>
      </c>
      <c r="AX45" s="3" t="b">
        <v>0</v>
      </c>
      <c r="AY45" s="6">
        <v>25576.68</v>
      </c>
      <c r="AZ45" s="3" t="b">
        <v>0</v>
      </c>
      <c r="BA45" s="6">
        <v>26138.23</v>
      </c>
      <c r="BB45" s="4">
        <v>5815646.8020000001</v>
      </c>
      <c r="BC45" s="4">
        <v>0.57564790205785199</v>
      </c>
      <c r="BD45" s="4" t="s">
        <v>46</v>
      </c>
      <c r="BE45" s="2" t="b">
        <v>0</v>
      </c>
      <c r="BF45" s="4">
        <v>5860403.0099999998</v>
      </c>
      <c r="BG45" s="2" t="b">
        <v>0</v>
      </c>
      <c r="BH45" s="4">
        <v>5796643</v>
      </c>
      <c r="BI45" s="2" t="b">
        <v>0</v>
      </c>
      <c r="BJ45" s="4">
        <v>5797861.7199999997</v>
      </c>
      <c r="BK45" s="2" t="b">
        <v>0</v>
      </c>
      <c r="BL45" s="4">
        <v>5842365.2800000003</v>
      </c>
      <c r="BM45" s="2" t="b">
        <v>0</v>
      </c>
      <c r="BN45" s="4">
        <v>5844668.3700000001</v>
      </c>
      <c r="BO45" s="2" t="b">
        <v>0</v>
      </c>
      <c r="BP45" s="4">
        <v>5767152.1100000003</v>
      </c>
      <c r="BQ45" s="2" t="b">
        <v>0</v>
      </c>
      <c r="BR45" s="4">
        <v>5802471.4900000002</v>
      </c>
      <c r="BS45" s="2" t="b">
        <v>0</v>
      </c>
      <c r="BT45" s="4">
        <v>5781675.8499999996</v>
      </c>
      <c r="BU45" s="2" t="b">
        <v>0</v>
      </c>
      <c r="BV45" s="4">
        <v>5802796.5</v>
      </c>
      <c r="BW45" s="2" t="b">
        <v>0</v>
      </c>
      <c r="BX45" s="4">
        <v>5860430.6900000004</v>
      </c>
      <c r="BY45" s="6">
        <v>12293.014999999999</v>
      </c>
      <c r="BZ45" s="6">
        <v>3.6738670800472599</v>
      </c>
      <c r="CA45" s="6" t="s">
        <v>46</v>
      </c>
      <c r="CB45" s="3" t="b">
        <v>0</v>
      </c>
      <c r="CC45" s="6">
        <v>11937.39</v>
      </c>
      <c r="CD45" s="6">
        <v>13119.59</v>
      </c>
      <c r="CE45" s="6">
        <v>12849.18</v>
      </c>
      <c r="CF45" s="6">
        <v>12338.29</v>
      </c>
      <c r="CG45" s="6">
        <v>12378.25</v>
      </c>
      <c r="CH45" s="6">
        <v>12197.86</v>
      </c>
      <c r="CI45" s="6">
        <v>12488.2</v>
      </c>
      <c r="CJ45" s="6">
        <v>11576.52</v>
      </c>
      <c r="CK45" s="6">
        <v>12007.51</v>
      </c>
      <c r="CL45" s="6">
        <v>12037.36</v>
      </c>
      <c r="CM45" s="4">
        <v>4695.9470000000001</v>
      </c>
      <c r="CN45" s="4">
        <v>3.9528331017982299</v>
      </c>
      <c r="CO45" s="4" t="s">
        <v>46</v>
      </c>
      <c r="CP45" s="19" t="b">
        <v>0</v>
      </c>
      <c r="CQ45" s="20">
        <v>4996.3500000000004</v>
      </c>
      <c r="CR45" s="20">
        <v>4345.3900000000003</v>
      </c>
      <c r="CS45" s="20">
        <v>4806.0200000000004</v>
      </c>
      <c r="CT45" s="20">
        <v>4595.82</v>
      </c>
      <c r="CU45" s="20">
        <v>4595.7299999999996</v>
      </c>
      <c r="CV45" s="20">
        <v>4756.01</v>
      </c>
      <c r="CW45" s="20">
        <v>4695.95</v>
      </c>
      <c r="CX45" s="20">
        <v>4906.28</v>
      </c>
      <c r="CY45" s="20">
        <v>4565.8</v>
      </c>
      <c r="CZ45" s="20">
        <v>4696.12</v>
      </c>
      <c r="DA45" s="6">
        <v>259.29500000000002</v>
      </c>
      <c r="DB45" s="6">
        <v>30.098476300502199</v>
      </c>
      <c r="DC45" s="6" t="s">
        <v>46</v>
      </c>
      <c r="DD45" s="14" t="b">
        <v>0</v>
      </c>
      <c r="DE45" s="15">
        <v>190.21</v>
      </c>
      <c r="DF45" s="15">
        <v>320.37</v>
      </c>
      <c r="DG45" s="15">
        <v>230.26</v>
      </c>
      <c r="DH45" s="15">
        <v>340.39</v>
      </c>
      <c r="DI45" s="15">
        <v>390.45</v>
      </c>
      <c r="DJ45" s="15">
        <v>330.37</v>
      </c>
      <c r="DK45" s="15">
        <v>190.22</v>
      </c>
      <c r="DL45" s="15">
        <v>220.25</v>
      </c>
      <c r="DM45" s="15">
        <v>210.24</v>
      </c>
      <c r="DN45" s="15">
        <v>170.19</v>
      </c>
      <c r="DO45" s="4">
        <v>788.91399999999999</v>
      </c>
      <c r="DP45" s="4">
        <v>17.470015045819899</v>
      </c>
      <c r="DQ45" s="4" t="s">
        <v>46</v>
      </c>
      <c r="DR45" s="19" t="b">
        <v>0</v>
      </c>
      <c r="DS45" s="20">
        <v>670.77</v>
      </c>
      <c r="DT45" s="20">
        <v>861.02</v>
      </c>
      <c r="DU45" s="20">
        <v>780.9</v>
      </c>
      <c r="DV45" s="20">
        <v>840.98</v>
      </c>
      <c r="DW45" s="20">
        <v>510.59</v>
      </c>
      <c r="DX45" s="20">
        <v>830.97</v>
      </c>
      <c r="DY45" s="20">
        <v>921.05</v>
      </c>
      <c r="DZ45" s="20">
        <v>840.96</v>
      </c>
      <c r="EA45" s="20">
        <v>660.77</v>
      </c>
      <c r="EB45" s="20">
        <v>971.13</v>
      </c>
      <c r="EC45" s="6">
        <v>570.66300000000001</v>
      </c>
      <c r="ED45" s="6">
        <v>17.230144896495599</v>
      </c>
      <c r="EE45" s="6" t="s">
        <v>46</v>
      </c>
      <c r="EF45" s="14" t="b">
        <v>0</v>
      </c>
      <c r="EG45" s="15">
        <v>380.43</v>
      </c>
      <c r="EH45" s="15">
        <v>560.66</v>
      </c>
      <c r="EI45" s="15">
        <v>650.76</v>
      </c>
      <c r="EJ45" s="15">
        <v>520.6</v>
      </c>
      <c r="EK45" s="15">
        <v>730.86</v>
      </c>
      <c r="EL45" s="15">
        <v>650.75</v>
      </c>
      <c r="EM45" s="15">
        <v>580.66999999999996</v>
      </c>
      <c r="EN45" s="15">
        <v>490.56</v>
      </c>
      <c r="EO45" s="15">
        <v>610.72</v>
      </c>
      <c r="EP45" s="15">
        <v>530.62</v>
      </c>
      <c r="EQ45" s="4">
        <v>61.072000000000003</v>
      </c>
      <c r="ER45" s="4">
        <v>30.374188119755701</v>
      </c>
      <c r="ES45" s="4" t="s">
        <v>46</v>
      </c>
      <c r="ET45" s="2" t="b">
        <v>0</v>
      </c>
      <c r="EU45" s="4">
        <v>100.12</v>
      </c>
      <c r="EV45" s="4">
        <v>60.07</v>
      </c>
      <c r="EW45" s="4">
        <v>60.07</v>
      </c>
      <c r="EX45" s="4">
        <v>80.09</v>
      </c>
      <c r="EY45" s="4">
        <v>40.049999999999997</v>
      </c>
      <c r="EZ45" s="4">
        <v>50.06</v>
      </c>
      <c r="FA45" s="4">
        <v>50.06</v>
      </c>
      <c r="FB45" s="4">
        <v>40.049999999999997</v>
      </c>
      <c r="FC45" s="4">
        <v>70.08</v>
      </c>
      <c r="FD45" s="4">
        <v>60.07</v>
      </c>
      <c r="FE45" s="6">
        <v>1.0009999999999999</v>
      </c>
      <c r="FF45" s="6">
        <v>316.22776601683802</v>
      </c>
      <c r="FG45" s="6" t="s">
        <v>46</v>
      </c>
      <c r="FH45" s="3" t="b">
        <v>0</v>
      </c>
      <c r="FI45" s="6">
        <v>0</v>
      </c>
      <c r="FJ45" s="6">
        <v>0</v>
      </c>
      <c r="FK45" s="6">
        <v>0</v>
      </c>
      <c r="FL45" s="6">
        <v>10.01</v>
      </c>
      <c r="FM45" s="6">
        <v>0</v>
      </c>
      <c r="FN45" s="6">
        <v>0</v>
      </c>
      <c r="FO45" s="6">
        <v>0</v>
      </c>
      <c r="FP45" s="6">
        <v>0</v>
      </c>
      <c r="FQ45" s="6">
        <v>0</v>
      </c>
      <c r="FR45" s="6">
        <v>0</v>
      </c>
      <c r="FS45" s="4">
        <v>452.524</v>
      </c>
      <c r="FT45" s="4">
        <v>15.0354375413577</v>
      </c>
      <c r="FU45" s="4" t="s">
        <v>46</v>
      </c>
      <c r="FV45" s="2" t="b">
        <v>0</v>
      </c>
      <c r="FW45" s="4">
        <v>420.49</v>
      </c>
      <c r="FX45" s="4">
        <v>360.41</v>
      </c>
      <c r="FY45" s="4">
        <v>470.55</v>
      </c>
      <c r="FZ45" s="4">
        <v>490.57</v>
      </c>
      <c r="GA45" s="4">
        <v>450.52</v>
      </c>
      <c r="GB45" s="4">
        <v>410.47</v>
      </c>
      <c r="GC45" s="4">
        <v>520.6</v>
      </c>
      <c r="GD45" s="4">
        <v>390.44</v>
      </c>
      <c r="GE45" s="4">
        <v>420.49</v>
      </c>
      <c r="GF45" s="4">
        <v>590.70000000000005</v>
      </c>
      <c r="GG45" s="6">
        <v>6.0060000000000002</v>
      </c>
      <c r="GH45" s="6">
        <v>140.54567378526099</v>
      </c>
      <c r="GI45" s="6" t="s">
        <v>46</v>
      </c>
      <c r="GJ45" s="3" t="b">
        <v>0</v>
      </c>
      <c r="GK45" s="6">
        <v>0</v>
      </c>
      <c r="GL45" s="6">
        <v>20.02</v>
      </c>
      <c r="GM45" s="6">
        <v>10.01</v>
      </c>
      <c r="GN45" s="6">
        <v>10.01</v>
      </c>
      <c r="GO45" s="6">
        <v>0</v>
      </c>
      <c r="GP45" s="6">
        <v>20.02</v>
      </c>
      <c r="GQ45" s="6">
        <v>0</v>
      </c>
      <c r="GR45" s="6">
        <v>0</v>
      </c>
      <c r="GS45" s="6">
        <v>0</v>
      </c>
      <c r="GT45" s="6">
        <v>0</v>
      </c>
      <c r="GU45" s="4">
        <v>305.346</v>
      </c>
      <c r="GV45" s="4">
        <v>27.356099824807899</v>
      </c>
      <c r="GW45" s="4">
        <v>4.3631428664038803E-2</v>
      </c>
      <c r="GX45" s="2" t="b">
        <v>0</v>
      </c>
      <c r="GY45" s="4">
        <v>360.41</v>
      </c>
      <c r="GZ45" s="4">
        <v>420.48</v>
      </c>
      <c r="HA45" s="4">
        <v>220.24</v>
      </c>
      <c r="HB45" s="4">
        <v>330.38</v>
      </c>
      <c r="HC45" s="4">
        <v>420.48</v>
      </c>
      <c r="HD45" s="4">
        <v>290.33</v>
      </c>
      <c r="HE45" s="4">
        <v>230.26</v>
      </c>
      <c r="HF45" s="4">
        <v>280.32</v>
      </c>
      <c r="HG45" s="4">
        <v>330.37</v>
      </c>
      <c r="HH45" s="4">
        <v>170.19</v>
      </c>
      <c r="HI45" s="6">
        <v>179.20500000000001</v>
      </c>
      <c r="HJ45" s="6">
        <v>24.487078649795599</v>
      </c>
      <c r="HK45" s="6">
        <v>3.1289578160439098E-2</v>
      </c>
      <c r="HL45" s="3" t="b">
        <v>0</v>
      </c>
      <c r="HM45" s="6">
        <v>140.16</v>
      </c>
      <c r="HN45" s="3" t="b">
        <v>0</v>
      </c>
      <c r="HO45" s="6">
        <v>210.24</v>
      </c>
      <c r="HP45" s="3" t="b">
        <v>0</v>
      </c>
      <c r="HQ45" s="6">
        <v>190.22</v>
      </c>
      <c r="HR45" s="3" t="b">
        <v>0</v>
      </c>
      <c r="HS45" s="6">
        <v>130.15</v>
      </c>
      <c r="HT45" s="3" t="b">
        <v>0</v>
      </c>
      <c r="HU45" s="6">
        <v>140.16</v>
      </c>
      <c r="HV45" s="3" t="b">
        <v>0</v>
      </c>
      <c r="HW45" s="6">
        <v>220.25</v>
      </c>
      <c r="HX45" s="3" t="b">
        <v>0</v>
      </c>
      <c r="HY45" s="6">
        <v>220.26</v>
      </c>
      <c r="HZ45" s="3" t="b">
        <v>0</v>
      </c>
      <c r="IA45" s="6">
        <v>110.12</v>
      </c>
      <c r="IB45" s="3" t="b">
        <v>0</v>
      </c>
      <c r="IC45" s="6">
        <v>220.25</v>
      </c>
      <c r="ID45" s="3" t="b">
        <v>0</v>
      </c>
      <c r="IE45" s="6">
        <v>210.24</v>
      </c>
      <c r="IF45" s="4">
        <v>38.040999999999997</v>
      </c>
      <c r="IG45" s="4">
        <v>102.155804248251</v>
      </c>
      <c r="IH45" s="4">
        <v>1.7333190910861301E-2</v>
      </c>
      <c r="II45" s="2" t="b">
        <v>0</v>
      </c>
      <c r="IJ45" s="4">
        <v>140.16</v>
      </c>
      <c r="IK45" s="2" t="b">
        <v>0</v>
      </c>
      <c r="IL45" s="4">
        <v>30.03</v>
      </c>
      <c r="IM45" s="2" t="b">
        <v>0</v>
      </c>
      <c r="IN45" s="4">
        <v>20.02</v>
      </c>
      <c r="IO45" s="2" t="b">
        <v>0</v>
      </c>
      <c r="IP45" s="4">
        <v>30.03</v>
      </c>
      <c r="IQ45" s="2" t="b">
        <v>0</v>
      </c>
      <c r="IR45" s="4">
        <v>60.07</v>
      </c>
      <c r="IS45" s="2" t="b">
        <v>0</v>
      </c>
      <c r="IT45" s="4">
        <v>30.03</v>
      </c>
      <c r="IU45" s="2" t="b">
        <v>0</v>
      </c>
      <c r="IV45" s="4">
        <v>20.02</v>
      </c>
      <c r="IW45" s="2" t="b">
        <v>0</v>
      </c>
      <c r="IX45" s="4">
        <v>30.03</v>
      </c>
      <c r="IY45" s="2" t="b">
        <v>0</v>
      </c>
      <c r="IZ45" s="4">
        <v>20.02</v>
      </c>
      <c r="JA45" s="2" t="b">
        <v>0</v>
      </c>
      <c r="JB45" s="4">
        <v>0</v>
      </c>
      <c r="JC45" s="6">
        <v>0</v>
      </c>
      <c r="JD45" s="6" t="s">
        <v>57</v>
      </c>
      <c r="JE45" s="6">
        <v>0</v>
      </c>
      <c r="JF45" s="3" t="b">
        <v>0</v>
      </c>
      <c r="JG45" s="6">
        <v>0</v>
      </c>
      <c r="JH45" s="3" t="b">
        <v>0</v>
      </c>
      <c r="JI45" s="6">
        <v>0</v>
      </c>
      <c r="JJ45" s="3" t="b">
        <v>0</v>
      </c>
      <c r="JK45" s="6">
        <v>0</v>
      </c>
      <c r="JL45" s="3" t="b">
        <v>0</v>
      </c>
      <c r="JM45" s="6">
        <v>0</v>
      </c>
      <c r="JN45" s="3" t="b">
        <v>0</v>
      </c>
      <c r="JO45" s="6">
        <v>0</v>
      </c>
      <c r="JP45" s="3" t="b">
        <v>0</v>
      </c>
      <c r="JQ45" s="6">
        <v>0</v>
      </c>
      <c r="JR45" s="3" t="b">
        <v>0</v>
      </c>
      <c r="JS45" s="6">
        <v>0</v>
      </c>
      <c r="JT45" s="3" t="b">
        <v>0</v>
      </c>
      <c r="JU45" s="6">
        <v>0</v>
      </c>
      <c r="JV45" s="3" t="b">
        <v>0</v>
      </c>
      <c r="JW45" s="6">
        <v>0</v>
      </c>
      <c r="JX45" s="3" t="b">
        <v>0</v>
      </c>
      <c r="JY45" s="6">
        <v>0</v>
      </c>
      <c r="JZ45" s="4">
        <v>47.054000000000002</v>
      </c>
      <c r="KA45" s="4">
        <v>73.7404484375799</v>
      </c>
      <c r="KB45" s="4">
        <v>1.28584900867051E-2</v>
      </c>
      <c r="KC45" s="2" t="b">
        <v>0</v>
      </c>
      <c r="KD45" s="4">
        <v>60.07</v>
      </c>
      <c r="KE45" s="2" t="b">
        <v>0</v>
      </c>
      <c r="KF45" s="4">
        <v>110.13</v>
      </c>
      <c r="KG45" s="2" t="b">
        <v>0</v>
      </c>
      <c r="KH45" s="4">
        <v>10.01</v>
      </c>
      <c r="KI45" s="2" t="b">
        <v>0</v>
      </c>
      <c r="KJ45" s="4">
        <v>0</v>
      </c>
      <c r="KK45" s="2" t="b">
        <v>0</v>
      </c>
      <c r="KL45" s="4">
        <v>90.1</v>
      </c>
      <c r="KM45" s="2" t="b">
        <v>0</v>
      </c>
      <c r="KN45" s="4">
        <v>60.07</v>
      </c>
      <c r="KO45" s="2" t="b">
        <v>0</v>
      </c>
      <c r="KP45" s="4">
        <v>30.03</v>
      </c>
      <c r="KQ45" s="2" t="b">
        <v>0</v>
      </c>
      <c r="KR45" s="4">
        <v>40.049999999999997</v>
      </c>
      <c r="KS45" s="2" t="b">
        <v>0</v>
      </c>
      <c r="KT45" s="4">
        <v>20.02</v>
      </c>
      <c r="KU45" s="2" t="b">
        <v>0</v>
      </c>
      <c r="KV45" s="4">
        <v>50.06</v>
      </c>
      <c r="KW45" s="6">
        <v>7.0069999999999997</v>
      </c>
      <c r="KX45" s="6">
        <v>117.61037176408099</v>
      </c>
      <c r="KY45" s="6">
        <v>9.4766558400348096E-3</v>
      </c>
      <c r="KZ45" s="3" t="b">
        <v>0</v>
      </c>
      <c r="LA45" s="6">
        <v>0</v>
      </c>
      <c r="LB45" s="3" t="b">
        <v>0</v>
      </c>
      <c r="LC45" s="6">
        <v>10.01</v>
      </c>
      <c r="LD45" s="3" t="b">
        <v>0</v>
      </c>
      <c r="LE45" s="6">
        <v>20.02</v>
      </c>
      <c r="LF45" s="3" t="b">
        <v>0</v>
      </c>
      <c r="LG45" s="6">
        <v>10.01</v>
      </c>
      <c r="LH45" s="3" t="b">
        <v>0</v>
      </c>
      <c r="LI45" s="6">
        <v>0</v>
      </c>
      <c r="LJ45" s="3" t="b">
        <v>0</v>
      </c>
      <c r="LK45" s="6">
        <v>0</v>
      </c>
      <c r="LL45" s="3" t="b">
        <v>0</v>
      </c>
      <c r="LM45" s="6">
        <v>0</v>
      </c>
      <c r="LN45" s="3" t="b">
        <v>0</v>
      </c>
      <c r="LO45" s="6">
        <v>20.02</v>
      </c>
      <c r="LP45" s="3" t="b">
        <v>0</v>
      </c>
      <c r="LQ45" s="6">
        <v>0</v>
      </c>
      <c r="LR45" s="3" t="b">
        <v>0</v>
      </c>
      <c r="LS45" s="6">
        <v>10.01</v>
      </c>
    </row>
    <row r="46" spans="1:331" x14ac:dyDescent="0.25">
      <c r="A46" s="3"/>
      <c r="B46" s="3" t="b">
        <v>0</v>
      </c>
      <c r="C46" s="3" t="s">
        <v>31</v>
      </c>
      <c r="D46" s="7">
        <v>43418.599074074104</v>
      </c>
      <c r="E46" s="5" t="s">
        <v>39</v>
      </c>
      <c r="F46" s="6"/>
      <c r="G46" s="3" t="s">
        <v>116</v>
      </c>
      <c r="H46" s="4">
        <v>1425.6859999999999</v>
      </c>
      <c r="I46" s="4">
        <v>13.243545820802501</v>
      </c>
      <c r="J46" s="4">
        <v>132.401544663517</v>
      </c>
      <c r="K46" s="2" t="b">
        <v>0</v>
      </c>
      <c r="L46" s="4">
        <v>1531.83</v>
      </c>
      <c r="M46" s="2" t="b">
        <v>0</v>
      </c>
      <c r="N46" s="4">
        <v>1261.49</v>
      </c>
      <c r="O46" s="2" t="b">
        <v>0</v>
      </c>
      <c r="P46" s="4">
        <v>1331.57</v>
      </c>
      <c r="Q46" s="2" t="b">
        <v>0</v>
      </c>
      <c r="R46" s="4">
        <v>1211.43</v>
      </c>
      <c r="S46" s="2" t="b">
        <v>0</v>
      </c>
      <c r="T46" s="4">
        <v>1261.46</v>
      </c>
      <c r="U46" s="2" t="b">
        <v>0</v>
      </c>
      <c r="V46" s="4">
        <v>1361.6</v>
      </c>
      <c r="W46" s="2" t="b">
        <v>0</v>
      </c>
      <c r="X46" s="4">
        <v>1451.71</v>
      </c>
      <c r="Y46" s="2" t="b">
        <v>0</v>
      </c>
      <c r="Z46" s="4">
        <v>1451.73</v>
      </c>
      <c r="AA46" s="2" t="b">
        <v>0</v>
      </c>
      <c r="AB46" s="4">
        <v>1852.23</v>
      </c>
      <c r="AC46" s="2" t="b">
        <v>0</v>
      </c>
      <c r="AD46" s="4">
        <v>1541.81</v>
      </c>
      <c r="AE46" s="6">
        <v>33360.557000000001</v>
      </c>
      <c r="AF46" s="6">
        <v>2.14806810197173</v>
      </c>
      <c r="AG46" s="6">
        <v>126.53160117788499</v>
      </c>
      <c r="AH46" s="3" t="b">
        <v>0</v>
      </c>
      <c r="AI46" s="6">
        <v>33418.5</v>
      </c>
      <c r="AJ46" s="3" t="b">
        <v>0</v>
      </c>
      <c r="AK46" s="6">
        <v>33438.550000000003</v>
      </c>
      <c r="AL46" s="3" t="b">
        <v>0</v>
      </c>
      <c r="AM46" s="6">
        <v>32265.03</v>
      </c>
      <c r="AN46" s="3" t="b">
        <v>0</v>
      </c>
      <c r="AO46" s="6">
        <v>32055.08</v>
      </c>
      <c r="AP46" s="3" t="b">
        <v>0</v>
      </c>
      <c r="AQ46" s="6">
        <v>34371.129999999997</v>
      </c>
      <c r="AR46" s="3" t="b">
        <v>0</v>
      </c>
      <c r="AS46" s="6">
        <v>34101.11</v>
      </c>
      <c r="AT46" s="3" t="b">
        <v>0</v>
      </c>
      <c r="AU46" s="6">
        <v>33439.31</v>
      </c>
      <c r="AV46" s="3" t="b">
        <v>0</v>
      </c>
      <c r="AW46" s="6">
        <v>33408.550000000003</v>
      </c>
      <c r="AX46" s="3" t="b">
        <v>0</v>
      </c>
      <c r="AY46" s="6">
        <v>33719.54</v>
      </c>
      <c r="AZ46" s="3" t="b">
        <v>0</v>
      </c>
      <c r="BA46" s="6">
        <v>33388.769999999997</v>
      </c>
      <c r="BB46" s="4">
        <v>5900865.3439999996</v>
      </c>
      <c r="BC46" s="4">
        <v>0.55951296967670805</v>
      </c>
      <c r="BD46" s="4" t="s">
        <v>46</v>
      </c>
      <c r="BE46" s="2" t="b">
        <v>0</v>
      </c>
      <c r="BF46" s="4">
        <v>5891126.7000000002</v>
      </c>
      <c r="BG46" s="2" t="b">
        <v>0</v>
      </c>
      <c r="BH46" s="4">
        <v>5924503.04</v>
      </c>
      <c r="BI46" s="2" t="b">
        <v>0</v>
      </c>
      <c r="BJ46" s="4">
        <v>5907604.7400000002</v>
      </c>
      <c r="BK46" s="2" t="b">
        <v>0</v>
      </c>
      <c r="BL46" s="4">
        <v>5926243.2199999997</v>
      </c>
      <c r="BM46" s="2" t="b">
        <v>0</v>
      </c>
      <c r="BN46" s="4">
        <v>5942250.6399999997</v>
      </c>
      <c r="BO46" s="2" t="b">
        <v>0</v>
      </c>
      <c r="BP46" s="4">
        <v>5831061.3200000003</v>
      </c>
      <c r="BQ46" s="2" t="b">
        <v>0</v>
      </c>
      <c r="BR46" s="4">
        <v>5879622.8499999996</v>
      </c>
      <c r="BS46" s="2" t="b">
        <v>0</v>
      </c>
      <c r="BT46" s="4">
        <v>5932911.9199999999</v>
      </c>
      <c r="BU46" s="2" t="b">
        <v>0</v>
      </c>
      <c r="BV46" s="4">
        <v>5886101.8300000001</v>
      </c>
      <c r="BW46" s="2" t="b">
        <v>0</v>
      </c>
      <c r="BX46" s="4">
        <v>5887227.1799999997</v>
      </c>
      <c r="BY46" s="6">
        <v>37555.411</v>
      </c>
      <c r="BZ46" s="6">
        <v>2.1853979732044801</v>
      </c>
      <c r="CA46" s="6" t="s">
        <v>46</v>
      </c>
      <c r="CB46" s="3" t="b">
        <v>0</v>
      </c>
      <c r="CC46" s="6">
        <v>36899.42</v>
      </c>
      <c r="CD46" s="6">
        <v>36638.870000000003</v>
      </c>
      <c r="CE46" s="6">
        <v>36317.620000000003</v>
      </c>
      <c r="CF46" s="6">
        <v>38102.36</v>
      </c>
      <c r="CG46" s="6">
        <v>38202.92</v>
      </c>
      <c r="CH46" s="6">
        <v>38625.129999999997</v>
      </c>
      <c r="CI46" s="6">
        <v>37680.959999999999</v>
      </c>
      <c r="CJ46" s="6">
        <v>38625.879999999997</v>
      </c>
      <c r="CK46" s="6">
        <v>37120.01</v>
      </c>
      <c r="CL46" s="6">
        <v>37340.94</v>
      </c>
      <c r="CM46" s="4">
        <v>13914.61</v>
      </c>
      <c r="CN46" s="4">
        <v>4.1313870063204803</v>
      </c>
      <c r="CO46" s="4" t="s">
        <v>46</v>
      </c>
      <c r="CP46" s="19" t="b">
        <v>0</v>
      </c>
      <c r="CQ46" s="20">
        <v>14642.36</v>
      </c>
      <c r="CR46" s="20">
        <v>12548.44</v>
      </c>
      <c r="CS46" s="20">
        <v>14341.89</v>
      </c>
      <c r="CT46" s="20">
        <v>13986.28</v>
      </c>
      <c r="CU46" s="20">
        <v>14001.24</v>
      </c>
      <c r="CV46" s="20">
        <v>13490.36</v>
      </c>
      <c r="CW46" s="20">
        <v>13740.73</v>
      </c>
      <c r="CX46" s="20">
        <v>14121.49</v>
      </c>
      <c r="CY46" s="20">
        <v>14261.88</v>
      </c>
      <c r="CZ46" s="20">
        <v>14011.43</v>
      </c>
      <c r="DA46" s="6">
        <v>922.06700000000001</v>
      </c>
      <c r="DB46" s="6">
        <v>11.495489484862601</v>
      </c>
      <c r="DC46" s="6" t="s">
        <v>46</v>
      </c>
      <c r="DD46" s="14" t="b">
        <v>0</v>
      </c>
      <c r="DE46" s="15">
        <v>1091.26</v>
      </c>
      <c r="DF46" s="15">
        <v>1011.17</v>
      </c>
      <c r="DG46" s="15">
        <v>830.95</v>
      </c>
      <c r="DH46" s="15">
        <v>850.98</v>
      </c>
      <c r="DI46" s="15">
        <v>840.98</v>
      </c>
      <c r="DJ46" s="15">
        <v>1021.17</v>
      </c>
      <c r="DK46" s="15">
        <v>810.95</v>
      </c>
      <c r="DL46" s="15">
        <v>961.11</v>
      </c>
      <c r="DM46" s="15">
        <v>800.94</v>
      </c>
      <c r="DN46" s="15">
        <v>1001.16</v>
      </c>
      <c r="DO46" s="4">
        <v>3531.373</v>
      </c>
      <c r="DP46" s="4">
        <v>7.1663548049121504</v>
      </c>
      <c r="DQ46" s="4" t="s">
        <v>46</v>
      </c>
      <c r="DR46" s="19" t="b">
        <v>0</v>
      </c>
      <c r="DS46" s="20">
        <v>3123.81</v>
      </c>
      <c r="DT46" s="20">
        <v>3955</v>
      </c>
      <c r="DU46" s="20">
        <v>3544.38</v>
      </c>
      <c r="DV46" s="20">
        <v>3554.37</v>
      </c>
      <c r="DW46" s="20">
        <v>3574.45</v>
      </c>
      <c r="DX46" s="20">
        <v>3574.4</v>
      </c>
      <c r="DY46" s="20">
        <v>3774.65</v>
      </c>
      <c r="DZ46" s="20">
        <v>3524.45</v>
      </c>
      <c r="EA46" s="20">
        <v>3564.41</v>
      </c>
      <c r="EB46" s="20">
        <v>3123.81</v>
      </c>
      <c r="EC46" s="6">
        <v>2357.8249999999998</v>
      </c>
      <c r="ED46" s="6">
        <v>7.7381172468200798</v>
      </c>
      <c r="EE46" s="6" t="s">
        <v>46</v>
      </c>
      <c r="EF46" s="14" t="b">
        <v>0</v>
      </c>
      <c r="EG46" s="15">
        <v>2683.24</v>
      </c>
      <c r="EH46" s="15">
        <v>2282.6999999999998</v>
      </c>
      <c r="EI46" s="15">
        <v>2132.5500000000002</v>
      </c>
      <c r="EJ46" s="15">
        <v>2222.66</v>
      </c>
      <c r="EK46" s="15">
        <v>2402.9299999999998</v>
      </c>
      <c r="EL46" s="15">
        <v>2573.0700000000002</v>
      </c>
      <c r="EM46" s="15">
        <v>2462.9299999999998</v>
      </c>
      <c r="EN46" s="15">
        <v>2242.69</v>
      </c>
      <c r="EO46" s="15">
        <v>2422.92</v>
      </c>
      <c r="EP46" s="15">
        <v>2152.56</v>
      </c>
      <c r="EQ46" s="4">
        <v>826.96600000000001</v>
      </c>
      <c r="ER46" s="4">
        <v>10.8465022309245</v>
      </c>
      <c r="ES46" s="4" t="s">
        <v>46</v>
      </c>
      <c r="ET46" s="2" t="b">
        <v>0</v>
      </c>
      <c r="EU46" s="4">
        <v>931.09</v>
      </c>
      <c r="EV46" s="4">
        <v>740.89</v>
      </c>
      <c r="EW46" s="4">
        <v>740.84</v>
      </c>
      <c r="EX46" s="4">
        <v>971.14</v>
      </c>
      <c r="EY46" s="4">
        <v>720.83</v>
      </c>
      <c r="EZ46" s="4">
        <v>871.02</v>
      </c>
      <c r="FA46" s="4">
        <v>921.06</v>
      </c>
      <c r="FB46" s="4">
        <v>790.94</v>
      </c>
      <c r="FC46" s="4">
        <v>790.92</v>
      </c>
      <c r="FD46" s="4">
        <v>790.93</v>
      </c>
      <c r="FE46" s="6">
        <v>446.51799999999997</v>
      </c>
      <c r="FF46" s="6">
        <v>12.952895392994</v>
      </c>
      <c r="FG46" s="6" t="s">
        <v>46</v>
      </c>
      <c r="FH46" s="3" t="b">
        <v>0</v>
      </c>
      <c r="FI46" s="6">
        <v>500.59</v>
      </c>
      <c r="FJ46" s="6">
        <v>410.47</v>
      </c>
      <c r="FK46" s="6">
        <v>360.44</v>
      </c>
      <c r="FL46" s="6">
        <v>480.56</v>
      </c>
      <c r="FM46" s="6">
        <v>380.44</v>
      </c>
      <c r="FN46" s="6">
        <v>470.54</v>
      </c>
      <c r="FO46" s="6">
        <v>440.51</v>
      </c>
      <c r="FP46" s="6">
        <v>410.47</v>
      </c>
      <c r="FQ46" s="6">
        <v>460.53</v>
      </c>
      <c r="FR46" s="6">
        <v>550.63</v>
      </c>
      <c r="FS46" s="4">
        <v>1625.951</v>
      </c>
      <c r="FT46" s="4">
        <v>14.469581802794099</v>
      </c>
      <c r="FU46" s="4" t="s">
        <v>46</v>
      </c>
      <c r="FV46" s="2" t="b">
        <v>0</v>
      </c>
      <c r="FW46" s="4">
        <v>1521.81</v>
      </c>
      <c r="FX46" s="4">
        <v>1501.79</v>
      </c>
      <c r="FY46" s="4">
        <v>1511.81</v>
      </c>
      <c r="FZ46" s="4">
        <v>1621.92</v>
      </c>
      <c r="GA46" s="4">
        <v>1862.26</v>
      </c>
      <c r="GB46" s="4">
        <v>1651.96</v>
      </c>
      <c r="GC46" s="4">
        <v>1301.55</v>
      </c>
      <c r="GD46" s="4">
        <v>2142.66</v>
      </c>
      <c r="GE46" s="4">
        <v>1461.73</v>
      </c>
      <c r="GF46" s="4">
        <v>1682.02</v>
      </c>
      <c r="GG46" s="6">
        <v>10566.263999999999</v>
      </c>
      <c r="GH46" s="6">
        <v>6.6032891591737704</v>
      </c>
      <c r="GI46" s="6">
        <v>3.8595087714470101E-2</v>
      </c>
      <c r="GJ46" s="3" t="b">
        <v>0</v>
      </c>
      <c r="GK46" s="6">
        <v>9954.5400000000009</v>
      </c>
      <c r="GL46" s="6">
        <v>11637.69</v>
      </c>
      <c r="GM46" s="6">
        <v>9488.85</v>
      </c>
      <c r="GN46" s="6">
        <v>11016.66</v>
      </c>
      <c r="GO46" s="6">
        <v>10786.01</v>
      </c>
      <c r="GP46" s="6">
        <v>10154.98</v>
      </c>
      <c r="GQ46" s="6">
        <v>10445.67</v>
      </c>
      <c r="GR46" s="6">
        <v>10635.81</v>
      </c>
      <c r="GS46" s="6">
        <v>10004.84</v>
      </c>
      <c r="GT46" s="6">
        <v>11537.59</v>
      </c>
      <c r="GU46" s="4">
        <v>924403.72</v>
      </c>
      <c r="GV46" s="4">
        <v>0.79270772600915596</v>
      </c>
      <c r="GW46" s="4">
        <v>132.08967848261301</v>
      </c>
      <c r="GX46" s="2" t="b">
        <v>0</v>
      </c>
      <c r="GY46" s="4">
        <v>915475.64</v>
      </c>
      <c r="GZ46" s="4">
        <v>934805.63</v>
      </c>
      <c r="HA46" s="4">
        <v>917325.32</v>
      </c>
      <c r="HB46" s="4">
        <v>924832.91</v>
      </c>
      <c r="HC46" s="4">
        <v>928817.65</v>
      </c>
      <c r="HD46" s="4">
        <v>925106.6</v>
      </c>
      <c r="HE46" s="4">
        <v>912809.05</v>
      </c>
      <c r="HF46" s="4">
        <v>930672.67</v>
      </c>
      <c r="HG46" s="4">
        <v>931389.23</v>
      </c>
      <c r="HH46" s="4">
        <v>922802.5</v>
      </c>
      <c r="HI46" s="6">
        <v>744982.07799999998</v>
      </c>
      <c r="HJ46" s="6">
        <v>0.67616882806495304</v>
      </c>
      <c r="HK46" s="6">
        <v>130.07547198854601</v>
      </c>
      <c r="HL46" s="3" t="b">
        <v>0</v>
      </c>
      <c r="HM46" s="6">
        <v>742821.13</v>
      </c>
      <c r="HN46" s="3" t="b">
        <v>0</v>
      </c>
      <c r="HO46" s="6">
        <v>743060.5</v>
      </c>
      <c r="HP46" s="3" t="b">
        <v>0</v>
      </c>
      <c r="HQ46" s="6">
        <v>751560.93</v>
      </c>
      <c r="HR46" s="3" t="b">
        <v>0</v>
      </c>
      <c r="HS46" s="6">
        <v>746962.07</v>
      </c>
      <c r="HT46" s="3" t="b">
        <v>0</v>
      </c>
      <c r="HU46" s="6">
        <v>750792.41</v>
      </c>
      <c r="HV46" s="3" t="b">
        <v>0</v>
      </c>
      <c r="HW46" s="6">
        <v>748900.34</v>
      </c>
      <c r="HX46" s="3" t="b">
        <v>0</v>
      </c>
      <c r="HY46" s="6">
        <v>735258.26</v>
      </c>
      <c r="HZ46" s="3" t="b">
        <v>0</v>
      </c>
      <c r="IA46" s="6">
        <v>745089.79</v>
      </c>
      <c r="IB46" s="3" t="b">
        <v>0</v>
      </c>
      <c r="IC46" s="6">
        <v>745737.55</v>
      </c>
      <c r="ID46" s="3" t="b">
        <v>0</v>
      </c>
      <c r="IE46" s="6">
        <v>739637.8</v>
      </c>
      <c r="IF46" s="4">
        <v>221291.89499999999</v>
      </c>
      <c r="IG46" s="4">
        <v>1.1647056514830101</v>
      </c>
      <c r="IH46" s="4">
        <v>100.83054239008599</v>
      </c>
      <c r="II46" s="2" t="b">
        <v>0</v>
      </c>
      <c r="IJ46" s="4">
        <v>216496.25</v>
      </c>
      <c r="IK46" s="2" t="b">
        <v>0</v>
      </c>
      <c r="IL46" s="4">
        <v>221771.7</v>
      </c>
      <c r="IM46" s="2" t="b">
        <v>0</v>
      </c>
      <c r="IN46" s="4">
        <v>217614.8</v>
      </c>
      <c r="IO46" s="2" t="b">
        <v>0</v>
      </c>
      <c r="IP46" s="4">
        <v>223906.53</v>
      </c>
      <c r="IQ46" s="2" t="b">
        <v>0</v>
      </c>
      <c r="IR46" s="4">
        <v>223834.9</v>
      </c>
      <c r="IS46" s="2" t="b">
        <v>0</v>
      </c>
      <c r="IT46" s="4">
        <v>221360.67</v>
      </c>
      <c r="IU46" s="2" t="b">
        <v>0</v>
      </c>
      <c r="IV46" s="4">
        <v>222566.92</v>
      </c>
      <c r="IW46" s="2" t="b">
        <v>0</v>
      </c>
      <c r="IX46" s="4">
        <v>223800.65</v>
      </c>
      <c r="IY46" s="2" t="b">
        <v>0</v>
      </c>
      <c r="IZ46" s="4">
        <v>219979.35</v>
      </c>
      <c r="JA46" s="2" t="b">
        <v>0</v>
      </c>
      <c r="JB46" s="4">
        <v>221587.18</v>
      </c>
      <c r="JC46" s="6">
        <v>42660.705999999998</v>
      </c>
      <c r="JD46" s="6">
        <v>1.72304577772679</v>
      </c>
      <c r="JE46" s="6">
        <v>97.051878443737706</v>
      </c>
      <c r="JF46" s="3" t="b">
        <v>0</v>
      </c>
      <c r="JG46" s="6">
        <v>42965.22</v>
      </c>
      <c r="JH46" s="3" t="b">
        <v>0</v>
      </c>
      <c r="JI46" s="6">
        <v>42574.69</v>
      </c>
      <c r="JJ46" s="3" t="b">
        <v>0</v>
      </c>
      <c r="JK46" s="6">
        <v>41731.21</v>
      </c>
      <c r="JL46" s="3" t="b">
        <v>0</v>
      </c>
      <c r="JM46" s="6">
        <v>42202.74</v>
      </c>
      <c r="JN46" s="3" t="b">
        <v>0</v>
      </c>
      <c r="JO46" s="6">
        <v>43598.35</v>
      </c>
      <c r="JP46" s="3" t="b">
        <v>0</v>
      </c>
      <c r="JQ46" s="6">
        <v>42072.37</v>
      </c>
      <c r="JR46" s="3" t="b">
        <v>0</v>
      </c>
      <c r="JS46" s="6">
        <v>43498.53</v>
      </c>
      <c r="JT46" s="3" t="b">
        <v>0</v>
      </c>
      <c r="JU46" s="6">
        <v>43698.53</v>
      </c>
      <c r="JV46" s="3" t="b">
        <v>0</v>
      </c>
      <c r="JW46" s="6">
        <v>42384.84</v>
      </c>
      <c r="JX46" s="3" t="b">
        <v>0</v>
      </c>
      <c r="JY46" s="6">
        <v>41880.58</v>
      </c>
      <c r="JZ46" s="4">
        <v>365845.799</v>
      </c>
      <c r="KA46" s="4">
        <v>1.01588781253545</v>
      </c>
      <c r="KB46" s="4">
        <v>99.975019758239299</v>
      </c>
      <c r="KC46" s="2" t="b">
        <v>0</v>
      </c>
      <c r="KD46" s="4">
        <v>359152.53</v>
      </c>
      <c r="KE46" s="2" t="b">
        <v>0</v>
      </c>
      <c r="KF46" s="4">
        <v>364962.66</v>
      </c>
      <c r="KG46" s="2" t="b">
        <v>0</v>
      </c>
      <c r="KH46" s="4">
        <v>363717.34</v>
      </c>
      <c r="KI46" s="2" t="b">
        <v>0</v>
      </c>
      <c r="KJ46" s="4">
        <v>368305.69</v>
      </c>
      <c r="KK46" s="2" t="b">
        <v>0</v>
      </c>
      <c r="KL46" s="4">
        <v>371018.72</v>
      </c>
      <c r="KM46" s="2" t="b">
        <v>0</v>
      </c>
      <c r="KN46" s="4">
        <v>366410.58</v>
      </c>
      <c r="KO46" s="2" t="b">
        <v>0</v>
      </c>
      <c r="KP46" s="4">
        <v>364861.8</v>
      </c>
      <c r="KQ46" s="2" t="b">
        <v>0</v>
      </c>
      <c r="KR46" s="4">
        <v>362459.43</v>
      </c>
      <c r="KS46" s="2" t="b">
        <v>0</v>
      </c>
      <c r="KT46" s="4">
        <v>371168.79</v>
      </c>
      <c r="KU46" s="2" t="b">
        <v>0</v>
      </c>
      <c r="KV46" s="4">
        <v>366400.45</v>
      </c>
      <c r="KW46" s="6">
        <v>72061.702999999994</v>
      </c>
      <c r="KX46" s="6">
        <v>1.4292317487661701</v>
      </c>
      <c r="KY46" s="6">
        <v>97.460248120137607</v>
      </c>
      <c r="KZ46" s="3" t="b">
        <v>0</v>
      </c>
      <c r="LA46" s="6">
        <v>73067.53</v>
      </c>
      <c r="LB46" s="3" t="b">
        <v>0</v>
      </c>
      <c r="LC46" s="6">
        <v>70351.61</v>
      </c>
      <c r="LD46" s="3" t="b">
        <v>0</v>
      </c>
      <c r="LE46" s="6">
        <v>71951.460000000006</v>
      </c>
      <c r="LF46" s="3" t="b">
        <v>0</v>
      </c>
      <c r="LG46" s="6">
        <v>71017.509999999995</v>
      </c>
      <c r="LH46" s="3" t="b">
        <v>0</v>
      </c>
      <c r="LI46" s="6">
        <v>73589.39</v>
      </c>
      <c r="LJ46" s="3" t="b">
        <v>0</v>
      </c>
      <c r="LK46" s="6">
        <v>71729.929999999993</v>
      </c>
      <c r="LL46" s="3" t="b">
        <v>0</v>
      </c>
      <c r="LM46" s="6">
        <v>71962.75</v>
      </c>
      <c r="LN46" s="3" t="b">
        <v>0</v>
      </c>
      <c r="LO46" s="6">
        <v>71758.16</v>
      </c>
      <c r="LP46" s="3" t="b">
        <v>0</v>
      </c>
      <c r="LQ46" s="6">
        <v>71759.199999999997</v>
      </c>
      <c r="LR46" s="3" t="b">
        <v>0</v>
      </c>
      <c r="LS46" s="6">
        <v>73429.490000000005</v>
      </c>
    </row>
    <row r="47" spans="1:331" x14ac:dyDescent="0.25">
      <c r="A47" s="3"/>
      <c r="B47" s="3" t="b">
        <v>0</v>
      </c>
      <c r="C47" s="3" t="s">
        <v>203</v>
      </c>
      <c r="D47" s="7">
        <v>43418.602662037003</v>
      </c>
      <c r="E47" s="5" t="s">
        <v>39</v>
      </c>
      <c r="F47" s="6"/>
      <c r="G47" s="3" t="s">
        <v>49</v>
      </c>
      <c r="H47" s="4">
        <v>1022.193</v>
      </c>
      <c r="I47" s="4">
        <v>10.1210161951388</v>
      </c>
      <c r="J47" s="4">
        <v>132.74435443366599</v>
      </c>
      <c r="K47" s="2" t="b">
        <v>0</v>
      </c>
      <c r="L47" s="4">
        <v>1191.42</v>
      </c>
      <c r="M47" s="2" t="b">
        <v>0</v>
      </c>
      <c r="N47" s="4">
        <v>1071.23</v>
      </c>
      <c r="O47" s="2" t="b">
        <v>0</v>
      </c>
      <c r="P47" s="4">
        <v>991.15</v>
      </c>
      <c r="Q47" s="2" t="b">
        <v>0</v>
      </c>
      <c r="R47" s="4">
        <v>1031.19</v>
      </c>
      <c r="S47" s="2" t="b">
        <v>0</v>
      </c>
      <c r="T47" s="4">
        <v>1051.23</v>
      </c>
      <c r="U47" s="2" t="b">
        <v>0</v>
      </c>
      <c r="V47" s="4">
        <v>991.16</v>
      </c>
      <c r="W47" s="2" t="b">
        <v>0</v>
      </c>
      <c r="X47" s="4">
        <v>991.16</v>
      </c>
      <c r="Y47" s="2" t="b">
        <v>0</v>
      </c>
      <c r="Z47" s="4">
        <v>780.9</v>
      </c>
      <c r="AA47" s="2" t="b">
        <v>0</v>
      </c>
      <c r="AB47" s="4">
        <v>1051.24</v>
      </c>
      <c r="AC47" s="2" t="b">
        <v>0</v>
      </c>
      <c r="AD47" s="4">
        <v>1071.25</v>
      </c>
      <c r="AE47" s="6">
        <v>26619.84</v>
      </c>
      <c r="AF47" s="6">
        <v>1.72562417289301</v>
      </c>
      <c r="AG47" s="6">
        <v>126.85958417491101</v>
      </c>
      <c r="AH47" s="3" t="b">
        <v>0</v>
      </c>
      <c r="AI47" s="6">
        <v>26970.99</v>
      </c>
      <c r="AJ47" s="3" t="b">
        <v>0</v>
      </c>
      <c r="AK47" s="6">
        <v>27060.74</v>
      </c>
      <c r="AL47" s="3" t="b">
        <v>0</v>
      </c>
      <c r="AM47" s="6">
        <v>26910.74</v>
      </c>
      <c r="AN47" s="3" t="b">
        <v>0</v>
      </c>
      <c r="AO47" s="6">
        <v>25797.91</v>
      </c>
      <c r="AP47" s="3" t="b">
        <v>0</v>
      </c>
      <c r="AQ47" s="6">
        <v>25867.759999999998</v>
      </c>
      <c r="AR47" s="3" t="b">
        <v>0</v>
      </c>
      <c r="AS47" s="6">
        <v>26980.93</v>
      </c>
      <c r="AT47" s="3" t="b">
        <v>0</v>
      </c>
      <c r="AU47" s="6">
        <v>26589.65</v>
      </c>
      <c r="AV47" s="3" t="b">
        <v>0</v>
      </c>
      <c r="AW47" s="6">
        <v>26399.3</v>
      </c>
      <c r="AX47" s="3" t="b">
        <v>0</v>
      </c>
      <c r="AY47" s="6">
        <v>26850.03</v>
      </c>
      <c r="AZ47" s="3" t="b">
        <v>0</v>
      </c>
      <c r="BA47" s="6">
        <v>26770.35</v>
      </c>
      <c r="BB47" s="4">
        <v>5766527.8569999998</v>
      </c>
      <c r="BC47" s="4">
        <v>0.46873946157790602</v>
      </c>
      <c r="BD47" s="4" t="s">
        <v>46</v>
      </c>
      <c r="BE47" s="2" t="b">
        <v>0</v>
      </c>
      <c r="BF47" s="4">
        <v>5776152.9800000004</v>
      </c>
      <c r="BG47" s="2" t="b">
        <v>0</v>
      </c>
      <c r="BH47" s="4">
        <v>5752624.1399999997</v>
      </c>
      <c r="BI47" s="2" t="b">
        <v>0</v>
      </c>
      <c r="BJ47" s="4">
        <v>5781675.3799999999</v>
      </c>
      <c r="BK47" s="2" t="b">
        <v>0</v>
      </c>
      <c r="BL47" s="4">
        <v>5812541.4000000004</v>
      </c>
      <c r="BM47" s="2" t="b">
        <v>0</v>
      </c>
      <c r="BN47" s="4">
        <v>5792443.96</v>
      </c>
      <c r="BO47" s="2" t="b">
        <v>0</v>
      </c>
      <c r="BP47" s="4">
        <v>5719973.21</v>
      </c>
      <c r="BQ47" s="2" t="b">
        <v>0</v>
      </c>
      <c r="BR47" s="4">
        <v>5771880.2699999996</v>
      </c>
      <c r="BS47" s="2" t="b">
        <v>0</v>
      </c>
      <c r="BT47" s="4">
        <v>5740803.0999999996</v>
      </c>
      <c r="BU47" s="2" t="b">
        <v>0</v>
      </c>
      <c r="BV47" s="4">
        <v>5770583.5099999998</v>
      </c>
      <c r="BW47" s="2" t="b">
        <v>0</v>
      </c>
      <c r="BX47" s="4">
        <v>5746600.6200000001</v>
      </c>
      <c r="BY47" s="6">
        <v>12283.058999999999</v>
      </c>
      <c r="BZ47" s="6">
        <v>2.56870394259834</v>
      </c>
      <c r="CA47" s="6" t="s">
        <v>46</v>
      </c>
      <c r="CB47" s="3" t="b">
        <v>0</v>
      </c>
      <c r="CC47" s="6">
        <v>12458.59</v>
      </c>
      <c r="CD47" s="6">
        <v>12318.08</v>
      </c>
      <c r="CE47" s="6">
        <v>12308.17</v>
      </c>
      <c r="CF47" s="6">
        <v>12178.06</v>
      </c>
      <c r="CG47" s="6">
        <v>12658.61</v>
      </c>
      <c r="CH47" s="6">
        <v>12768.73</v>
      </c>
      <c r="CI47" s="6">
        <v>11957.3</v>
      </c>
      <c r="CJ47" s="6">
        <v>11676.95</v>
      </c>
      <c r="CK47" s="6">
        <v>12258.24</v>
      </c>
      <c r="CL47" s="6">
        <v>12247.86</v>
      </c>
      <c r="CM47" s="4">
        <v>4646.8590000000004</v>
      </c>
      <c r="CN47" s="4">
        <v>6.0187192049753504</v>
      </c>
      <c r="CO47" s="4" t="s">
        <v>46</v>
      </c>
      <c r="CP47" s="19" t="b">
        <v>0</v>
      </c>
      <c r="CQ47" s="20">
        <v>4445.57</v>
      </c>
      <c r="CR47" s="20">
        <v>4625.71</v>
      </c>
      <c r="CS47" s="20">
        <v>4445.57</v>
      </c>
      <c r="CT47" s="20">
        <v>4986.3100000000004</v>
      </c>
      <c r="CU47" s="20">
        <v>4495.74</v>
      </c>
      <c r="CV47" s="20">
        <v>5016.42</v>
      </c>
      <c r="CW47" s="20">
        <v>5016.3100000000004</v>
      </c>
      <c r="CX47" s="20">
        <v>4565.82</v>
      </c>
      <c r="CY47" s="20">
        <v>4675.91</v>
      </c>
      <c r="CZ47" s="20">
        <v>4195.2299999999996</v>
      </c>
      <c r="DA47" s="6">
        <v>251.286</v>
      </c>
      <c r="DB47" s="6">
        <v>25.158447730539901</v>
      </c>
      <c r="DC47" s="6" t="s">
        <v>46</v>
      </c>
      <c r="DD47" s="14" t="b">
        <v>0</v>
      </c>
      <c r="DE47" s="15">
        <v>310.35000000000002</v>
      </c>
      <c r="DF47" s="15">
        <v>280.32</v>
      </c>
      <c r="DG47" s="15">
        <v>210.24</v>
      </c>
      <c r="DH47" s="15">
        <v>220.26</v>
      </c>
      <c r="DI47" s="15">
        <v>370.42</v>
      </c>
      <c r="DJ47" s="15">
        <v>150.16999999999999</v>
      </c>
      <c r="DK47" s="15">
        <v>230.26</v>
      </c>
      <c r="DL47" s="15">
        <v>290.33</v>
      </c>
      <c r="DM47" s="15">
        <v>200.23</v>
      </c>
      <c r="DN47" s="15">
        <v>250.28</v>
      </c>
      <c r="DO47" s="4">
        <v>848.98599999999999</v>
      </c>
      <c r="DP47" s="4">
        <v>14.821738443167099</v>
      </c>
      <c r="DQ47" s="4" t="s">
        <v>46</v>
      </c>
      <c r="DR47" s="19" t="b">
        <v>0</v>
      </c>
      <c r="DS47" s="20">
        <v>881</v>
      </c>
      <c r="DT47" s="20">
        <v>790.94</v>
      </c>
      <c r="DU47" s="20">
        <v>650.74</v>
      </c>
      <c r="DV47" s="20">
        <v>1001.16</v>
      </c>
      <c r="DW47" s="20">
        <v>911.06</v>
      </c>
      <c r="DX47" s="20">
        <v>760.86</v>
      </c>
      <c r="DY47" s="20">
        <v>851.02</v>
      </c>
      <c r="DZ47" s="20">
        <v>1081.28</v>
      </c>
      <c r="EA47" s="20">
        <v>800.91</v>
      </c>
      <c r="EB47" s="20">
        <v>760.89</v>
      </c>
      <c r="EC47" s="6">
        <v>600.69299999999998</v>
      </c>
      <c r="ED47" s="6">
        <v>13.3572787472895</v>
      </c>
      <c r="EE47" s="6" t="s">
        <v>46</v>
      </c>
      <c r="EF47" s="14" t="b">
        <v>0</v>
      </c>
      <c r="EG47" s="15">
        <v>590.67999999999995</v>
      </c>
      <c r="EH47" s="15">
        <v>620.72</v>
      </c>
      <c r="EI47" s="15">
        <v>650.75</v>
      </c>
      <c r="EJ47" s="15">
        <v>510.58</v>
      </c>
      <c r="EK47" s="15">
        <v>470.54</v>
      </c>
      <c r="EL47" s="15">
        <v>600.69000000000005</v>
      </c>
      <c r="EM47" s="15">
        <v>580.66999999999996</v>
      </c>
      <c r="EN47" s="15">
        <v>700.82</v>
      </c>
      <c r="EO47" s="15">
        <v>550.63</v>
      </c>
      <c r="EP47" s="15">
        <v>730.85</v>
      </c>
      <c r="EQ47" s="4">
        <v>49.058</v>
      </c>
      <c r="ER47" s="4">
        <v>53.085392916084402</v>
      </c>
      <c r="ES47" s="4" t="s">
        <v>46</v>
      </c>
      <c r="ET47" s="2" t="b">
        <v>0</v>
      </c>
      <c r="EU47" s="4">
        <v>40.049999999999997</v>
      </c>
      <c r="EV47" s="4">
        <v>60.07</v>
      </c>
      <c r="EW47" s="4">
        <v>50.06</v>
      </c>
      <c r="EX47" s="4">
        <v>50.06</v>
      </c>
      <c r="EY47" s="4">
        <v>30.03</v>
      </c>
      <c r="EZ47" s="4">
        <v>70.09</v>
      </c>
      <c r="FA47" s="4">
        <v>0</v>
      </c>
      <c r="FB47" s="4">
        <v>50.06</v>
      </c>
      <c r="FC47" s="4">
        <v>40.049999999999997</v>
      </c>
      <c r="FD47" s="4">
        <v>100.11</v>
      </c>
      <c r="FE47" s="6">
        <v>5.0049999999999999</v>
      </c>
      <c r="FF47" s="6">
        <v>141.42135623730999</v>
      </c>
      <c r="FG47" s="6" t="s">
        <v>46</v>
      </c>
      <c r="FH47" s="3" t="b">
        <v>0</v>
      </c>
      <c r="FI47" s="6">
        <v>10.01</v>
      </c>
      <c r="FJ47" s="6">
        <v>0</v>
      </c>
      <c r="FK47" s="6">
        <v>10.01</v>
      </c>
      <c r="FL47" s="6">
        <v>0</v>
      </c>
      <c r="FM47" s="6">
        <v>10.01</v>
      </c>
      <c r="FN47" s="6">
        <v>0</v>
      </c>
      <c r="FO47" s="6">
        <v>20.02</v>
      </c>
      <c r="FP47" s="6">
        <v>0</v>
      </c>
      <c r="FQ47" s="6">
        <v>0</v>
      </c>
      <c r="FR47" s="6">
        <v>0</v>
      </c>
      <c r="FS47" s="4">
        <v>451.524</v>
      </c>
      <c r="FT47" s="4">
        <v>16.7394475715179</v>
      </c>
      <c r="FU47" s="4" t="s">
        <v>46</v>
      </c>
      <c r="FV47" s="2" t="b">
        <v>0</v>
      </c>
      <c r="FW47" s="4">
        <v>380.44</v>
      </c>
      <c r="FX47" s="4">
        <v>510.6</v>
      </c>
      <c r="FY47" s="4">
        <v>460.53</v>
      </c>
      <c r="FZ47" s="4">
        <v>310.35000000000002</v>
      </c>
      <c r="GA47" s="4">
        <v>480.55</v>
      </c>
      <c r="GB47" s="4">
        <v>430.52</v>
      </c>
      <c r="GC47" s="4">
        <v>460.52</v>
      </c>
      <c r="GD47" s="4">
        <v>390.45</v>
      </c>
      <c r="GE47" s="4">
        <v>540.63</v>
      </c>
      <c r="GF47" s="4">
        <v>550.65</v>
      </c>
      <c r="GG47" s="6">
        <v>5.0049999999999999</v>
      </c>
      <c r="GH47" s="6">
        <v>169.967317119759</v>
      </c>
      <c r="GI47" s="6" t="s">
        <v>46</v>
      </c>
      <c r="GJ47" s="3" t="b">
        <v>0</v>
      </c>
      <c r="GK47" s="6">
        <v>0</v>
      </c>
      <c r="GL47" s="6">
        <v>20.02</v>
      </c>
      <c r="GM47" s="6">
        <v>0</v>
      </c>
      <c r="GN47" s="6">
        <v>10.01</v>
      </c>
      <c r="GO47" s="6">
        <v>20.02</v>
      </c>
      <c r="GP47" s="6">
        <v>0</v>
      </c>
      <c r="GQ47" s="6">
        <v>0</v>
      </c>
      <c r="GR47" s="6">
        <v>0</v>
      </c>
      <c r="GS47" s="6">
        <v>0</v>
      </c>
      <c r="GT47" s="6">
        <v>0</v>
      </c>
      <c r="GU47" s="4">
        <v>326.37299999999999</v>
      </c>
      <c r="GV47" s="4">
        <v>18.130219749627599</v>
      </c>
      <c r="GW47" s="4">
        <v>4.6636013792118902E-2</v>
      </c>
      <c r="GX47" s="2" t="b">
        <v>0</v>
      </c>
      <c r="GY47" s="4">
        <v>410.47</v>
      </c>
      <c r="GZ47" s="4">
        <v>330.37</v>
      </c>
      <c r="HA47" s="4">
        <v>330.39</v>
      </c>
      <c r="HB47" s="4">
        <v>270.31</v>
      </c>
      <c r="HC47" s="4">
        <v>230.26</v>
      </c>
      <c r="HD47" s="4">
        <v>300.33999999999997</v>
      </c>
      <c r="HE47" s="4">
        <v>360.41</v>
      </c>
      <c r="HF47" s="4">
        <v>420.48</v>
      </c>
      <c r="HG47" s="4">
        <v>320.36</v>
      </c>
      <c r="HH47" s="4">
        <v>290.33999999999997</v>
      </c>
      <c r="HI47" s="6">
        <v>204.23099999999999</v>
      </c>
      <c r="HJ47" s="6">
        <v>23.129971182441601</v>
      </c>
      <c r="HK47" s="6">
        <v>3.5659171548141202E-2</v>
      </c>
      <c r="HL47" s="3" t="b">
        <v>0</v>
      </c>
      <c r="HM47" s="6">
        <v>210.23</v>
      </c>
      <c r="HN47" s="3" t="b">
        <v>0</v>
      </c>
      <c r="HO47" s="6">
        <v>240.27</v>
      </c>
      <c r="HP47" s="3" t="b">
        <v>0</v>
      </c>
      <c r="HQ47" s="6">
        <v>290.32</v>
      </c>
      <c r="HR47" s="3" t="b">
        <v>0</v>
      </c>
      <c r="HS47" s="6">
        <v>230.26</v>
      </c>
      <c r="HT47" s="3" t="b">
        <v>0</v>
      </c>
      <c r="HU47" s="6">
        <v>170.19</v>
      </c>
      <c r="HV47" s="3" t="b">
        <v>0</v>
      </c>
      <c r="HW47" s="6">
        <v>160.18</v>
      </c>
      <c r="HX47" s="3" t="b">
        <v>0</v>
      </c>
      <c r="HY47" s="6">
        <v>190.22</v>
      </c>
      <c r="HZ47" s="3" t="b">
        <v>0</v>
      </c>
      <c r="IA47" s="6">
        <v>220.25</v>
      </c>
      <c r="IB47" s="3" t="b">
        <v>0</v>
      </c>
      <c r="IC47" s="6">
        <v>210.25</v>
      </c>
      <c r="ID47" s="3" t="b">
        <v>0</v>
      </c>
      <c r="IE47" s="6">
        <v>120.14</v>
      </c>
      <c r="IF47" s="4">
        <v>31.035</v>
      </c>
      <c r="IG47" s="4">
        <v>51.461792331830203</v>
      </c>
      <c r="IH47" s="4">
        <v>1.4140942139233399E-2</v>
      </c>
      <c r="II47" s="2" t="b">
        <v>0</v>
      </c>
      <c r="IJ47" s="4">
        <v>30.03</v>
      </c>
      <c r="IK47" s="2" t="b">
        <v>0</v>
      </c>
      <c r="IL47" s="4">
        <v>30.03</v>
      </c>
      <c r="IM47" s="2" t="b">
        <v>0</v>
      </c>
      <c r="IN47" s="4">
        <v>50.06</v>
      </c>
      <c r="IO47" s="2" t="b">
        <v>0</v>
      </c>
      <c r="IP47" s="4">
        <v>50.06</v>
      </c>
      <c r="IQ47" s="2" t="b">
        <v>0</v>
      </c>
      <c r="IR47" s="4">
        <v>30.03</v>
      </c>
      <c r="IS47" s="2" t="b">
        <v>0</v>
      </c>
      <c r="IT47" s="4">
        <v>40.049999999999997</v>
      </c>
      <c r="IU47" s="2" t="b">
        <v>0</v>
      </c>
      <c r="IV47" s="4">
        <v>0</v>
      </c>
      <c r="IW47" s="2" t="b">
        <v>0</v>
      </c>
      <c r="IX47" s="4">
        <v>10.01</v>
      </c>
      <c r="IY47" s="2" t="b">
        <v>0</v>
      </c>
      <c r="IZ47" s="4">
        <v>30.03</v>
      </c>
      <c r="JA47" s="2" t="b">
        <v>0</v>
      </c>
      <c r="JB47" s="4">
        <v>40.049999999999997</v>
      </c>
      <c r="JC47" s="6">
        <v>3.0030000000000001</v>
      </c>
      <c r="JD47" s="6">
        <v>161.01529717988299</v>
      </c>
      <c r="JE47" s="6">
        <v>6.8317385785069797E-3</v>
      </c>
      <c r="JF47" s="3" t="b">
        <v>0</v>
      </c>
      <c r="JG47" s="6">
        <v>0</v>
      </c>
      <c r="JH47" s="3" t="b">
        <v>0</v>
      </c>
      <c r="JI47" s="6">
        <v>10.01</v>
      </c>
      <c r="JJ47" s="3" t="b">
        <v>0</v>
      </c>
      <c r="JK47" s="6">
        <v>0</v>
      </c>
      <c r="JL47" s="3" t="b">
        <v>0</v>
      </c>
      <c r="JM47" s="6">
        <v>0</v>
      </c>
      <c r="JN47" s="3" t="b">
        <v>0</v>
      </c>
      <c r="JO47" s="6">
        <v>0</v>
      </c>
      <c r="JP47" s="3" t="b">
        <v>0</v>
      </c>
      <c r="JQ47" s="6">
        <v>10.01</v>
      </c>
      <c r="JR47" s="3" t="b">
        <v>0</v>
      </c>
      <c r="JS47" s="6">
        <v>10.01</v>
      </c>
      <c r="JT47" s="3" t="b">
        <v>0</v>
      </c>
      <c r="JU47" s="6">
        <v>0</v>
      </c>
      <c r="JV47" s="3" t="b">
        <v>0</v>
      </c>
      <c r="JW47" s="6">
        <v>0</v>
      </c>
      <c r="JX47" s="3" t="b">
        <v>0</v>
      </c>
      <c r="JY47" s="6">
        <v>0</v>
      </c>
      <c r="JZ47" s="4">
        <v>43.048000000000002</v>
      </c>
      <c r="KA47" s="4">
        <v>67.624852956169804</v>
      </c>
      <c r="KB47" s="4">
        <v>1.17637667627084E-2</v>
      </c>
      <c r="KC47" s="2" t="b">
        <v>0</v>
      </c>
      <c r="KD47" s="4">
        <v>30.03</v>
      </c>
      <c r="KE47" s="2" t="b">
        <v>0</v>
      </c>
      <c r="KF47" s="4">
        <v>90.1</v>
      </c>
      <c r="KG47" s="2" t="b">
        <v>0</v>
      </c>
      <c r="KH47" s="4">
        <v>40.049999999999997</v>
      </c>
      <c r="KI47" s="2" t="b">
        <v>0</v>
      </c>
      <c r="KJ47" s="4">
        <v>100.11</v>
      </c>
      <c r="KK47" s="2" t="b">
        <v>0</v>
      </c>
      <c r="KL47" s="4">
        <v>10.01</v>
      </c>
      <c r="KM47" s="2" t="b">
        <v>0</v>
      </c>
      <c r="KN47" s="4">
        <v>40.049999999999997</v>
      </c>
      <c r="KO47" s="2" t="b">
        <v>0</v>
      </c>
      <c r="KP47" s="4">
        <v>20.02</v>
      </c>
      <c r="KQ47" s="2" t="b">
        <v>0</v>
      </c>
      <c r="KR47" s="4">
        <v>30.03</v>
      </c>
      <c r="KS47" s="2" t="b">
        <v>0</v>
      </c>
      <c r="KT47" s="4">
        <v>30.03</v>
      </c>
      <c r="KU47" s="2" t="b">
        <v>0</v>
      </c>
      <c r="KV47" s="4">
        <v>40.049999999999997</v>
      </c>
      <c r="KW47" s="6">
        <v>2.0019999999999998</v>
      </c>
      <c r="KX47" s="6">
        <v>316.22776601683802</v>
      </c>
      <c r="KY47" s="6">
        <v>2.7076159542956599E-3</v>
      </c>
      <c r="KZ47" s="3" t="b">
        <v>0</v>
      </c>
      <c r="LA47" s="6">
        <v>0</v>
      </c>
      <c r="LB47" s="3" t="b">
        <v>0</v>
      </c>
      <c r="LC47" s="6">
        <v>0</v>
      </c>
      <c r="LD47" s="3" t="b">
        <v>0</v>
      </c>
      <c r="LE47" s="6">
        <v>0</v>
      </c>
      <c r="LF47" s="3" t="b">
        <v>0</v>
      </c>
      <c r="LG47" s="6">
        <v>0</v>
      </c>
      <c r="LH47" s="3" t="b">
        <v>0</v>
      </c>
      <c r="LI47" s="6">
        <v>0</v>
      </c>
      <c r="LJ47" s="3" t="b">
        <v>0</v>
      </c>
      <c r="LK47" s="6">
        <v>0</v>
      </c>
      <c r="LL47" s="3" t="b">
        <v>0</v>
      </c>
      <c r="LM47" s="6">
        <v>0</v>
      </c>
      <c r="LN47" s="3" t="b">
        <v>0</v>
      </c>
      <c r="LO47" s="6">
        <v>20.02</v>
      </c>
      <c r="LP47" s="3" t="b">
        <v>0</v>
      </c>
      <c r="LQ47" s="6">
        <v>0</v>
      </c>
      <c r="LR47" s="3" t="b">
        <v>0</v>
      </c>
      <c r="LS47" s="6">
        <v>0</v>
      </c>
    </row>
    <row r="48" spans="1:331" x14ac:dyDescent="0.25">
      <c r="A48" s="3"/>
      <c r="B48" s="3" t="b">
        <v>0</v>
      </c>
      <c r="C48" s="3" t="s">
        <v>66</v>
      </c>
      <c r="D48" s="7">
        <v>43418.606261574103</v>
      </c>
      <c r="E48" s="5" t="s">
        <v>39</v>
      </c>
      <c r="F48" s="6"/>
      <c r="G48" s="3" t="s">
        <v>9</v>
      </c>
      <c r="H48" s="4">
        <v>1093.2750000000001</v>
      </c>
      <c r="I48" s="4">
        <v>10.3680551521082</v>
      </c>
      <c r="J48" s="4">
        <v>132.68396279346001</v>
      </c>
      <c r="K48" s="2" t="b">
        <v>0</v>
      </c>
      <c r="L48" s="4">
        <v>981.16</v>
      </c>
      <c r="M48" s="2" t="b">
        <v>0</v>
      </c>
      <c r="N48" s="4">
        <v>1171.3800000000001</v>
      </c>
      <c r="O48" s="2" t="b">
        <v>0</v>
      </c>
      <c r="P48" s="4">
        <v>1191.3800000000001</v>
      </c>
      <c r="Q48" s="2" t="b">
        <v>0</v>
      </c>
      <c r="R48" s="4">
        <v>1181.3800000000001</v>
      </c>
      <c r="S48" s="2" t="b">
        <v>0</v>
      </c>
      <c r="T48" s="4">
        <v>971.11</v>
      </c>
      <c r="U48" s="2" t="b">
        <v>0</v>
      </c>
      <c r="V48" s="4">
        <v>1211.42</v>
      </c>
      <c r="W48" s="2" t="b">
        <v>0</v>
      </c>
      <c r="X48" s="4">
        <v>1021.2</v>
      </c>
      <c r="Y48" s="2" t="b">
        <v>0</v>
      </c>
      <c r="Z48" s="4">
        <v>1181.3800000000001</v>
      </c>
      <c r="AA48" s="2" t="b">
        <v>0</v>
      </c>
      <c r="AB48" s="4">
        <v>1121.3</v>
      </c>
      <c r="AC48" s="2" t="b">
        <v>0</v>
      </c>
      <c r="AD48" s="4">
        <v>901.04</v>
      </c>
      <c r="AE48" s="6">
        <v>28837.383999999998</v>
      </c>
      <c r="AF48" s="6">
        <v>3.0275590093805</v>
      </c>
      <c r="AG48" s="6">
        <v>126.751685159546</v>
      </c>
      <c r="AH48" s="3" t="b">
        <v>0</v>
      </c>
      <c r="AI48" s="6">
        <v>29386.99</v>
      </c>
      <c r="AJ48" s="3" t="b">
        <v>0</v>
      </c>
      <c r="AK48" s="6">
        <v>28785.18</v>
      </c>
      <c r="AL48" s="3" t="b">
        <v>0</v>
      </c>
      <c r="AM48" s="6">
        <v>30580.47</v>
      </c>
      <c r="AN48" s="3" t="b">
        <v>0</v>
      </c>
      <c r="AO48" s="6">
        <v>28002.89</v>
      </c>
      <c r="AP48" s="3" t="b">
        <v>0</v>
      </c>
      <c r="AQ48" s="6">
        <v>28915.14</v>
      </c>
      <c r="AR48" s="3" t="b">
        <v>0</v>
      </c>
      <c r="AS48" s="6">
        <v>27572.12</v>
      </c>
      <c r="AT48" s="3" t="b">
        <v>0</v>
      </c>
      <c r="AU48" s="6">
        <v>28564.5</v>
      </c>
      <c r="AV48" s="3" t="b">
        <v>0</v>
      </c>
      <c r="AW48" s="6">
        <v>28585.040000000001</v>
      </c>
      <c r="AX48" s="3" t="b">
        <v>0</v>
      </c>
      <c r="AY48" s="6">
        <v>29707.9</v>
      </c>
      <c r="AZ48" s="3" t="b">
        <v>0</v>
      </c>
      <c r="BA48" s="6">
        <v>28273.61</v>
      </c>
      <c r="BB48" s="4">
        <v>5807804.21</v>
      </c>
      <c r="BC48" s="4">
        <v>0.38441600702880702</v>
      </c>
      <c r="BD48" s="4" t="s">
        <v>46</v>
      </c>
      <c r="BE48" s="2" t="b">
        <v>0</v>
      </c>
      <c r="BF48" s="4">
        <v>5830227.21</v>
      </c>
      <c r="BG48" s="2" t="b">
        <v>0</v>
      </c>
      <c r="BH48" s="4">
        <v>5815385.3399999999</v>
      </c>
      <c r="BI48" s="2" t="b">
        <v>0</v>
      </c>
      <c r="BJ48" s="4">
        <v>5833661.5800000001</v>
      </c>
      <c r="BK48" s="2" t="b">
        <v>0</v>
      </c>
      <c r="BL48" s="4">
        <v>5785976.5499999998</v>
      </c>
      <c r="BM48" s="2" t="b">
        <v>0</v>
      </c>
      <c r="BN48" s="4">
        <v>5800713.1699999999</v>
      </c>
      <c r="BO48" s="2" t="b">
        <v>0</v>
      </c>
      <c r="BP48" s="4">
        <v>5829983.3700000001</v>
      </c>
      <c r="BQ48" s="2" t="b">
        <v>0</v>
      </c>
      <c r="BR48" s="4">
        <v>5794226.6799999997</v>
      </c>
      <c r="BS48" s="2" t="b">
        <v>0</v>
      </c>
      <c r="BT48" s="4">
        <v>5825045</v>
      </c>
      <c r="BU48" s="2" t="b">
        <v>0</v>
      </c>
      <c r="BV48" s="4">
        <v>5767923.5</v>
      </c>
      <c r="BW48" s="2" t="b">
        <v>0</v>
      </c>
      <c r="BX48" s="4">
        <v>5794899.7000000002</v>
      </c>
      <c r="BY48" s="6">
        <v>26952.621999999999</v>
      </c>
      <c r="BZ48" s="6">
        <v>2.03084499227983</v>
      </c>
      <c r="CA48" s="6" t="s">
        <v>46</v>
      </c>
      <c r="CB48" s="3" t="b">
        <v>0</v>
      </c>
      <c r="CC48" s="6">
        <v>26459.360000000001</v>
      </c>
      <c r="CD48" s="6">
        <v>27261.33</v>
      </c>
      <c r="CE48" s="6">
        <v>26790.37</v>
      </c>
      <c r="CF48" s="6">
        <v>27903.45</v>
      </c>
      <c r="CG48" s="6">
        <v>26449.51</v>
      </c>
      <c r="CH48" s="6">
        <v>26570.15</v>
      </c>
      <c r="CI48" s="6">
        <v>27030.240000000002</v>
      </c>
      <c r="CJ48" s="6">
        <v>26709.73</v>
      </c>
      <c r="CK48" s="6">
        <v>27833.01</v>
      </c>
      <c r="CL48" s="6">
        <v>26519.07</v>
      </c>
      <c r="CM48" s="4">
        <v>10230.587</v>
      </c>
      <c r="CN48" s="4">
        <v>2.8078136373076501</v>
      </c>
      <c r="CO48" s="4" t="s">
        <v>46</v>
      </c>
      <c r="CP48" s="19" t="b">
        <v>0</v>
      </c>
      <c r="CQ48" s="20">
        <v>10495.07</v>
      </c>
      <c r="CR48" s="20">
        <v>10134.459999999999</v>
      </c>
      <c r="CS48" s="20">
        <v>10605.21</v>
      </c>
      <c r="CT48" s="20">
        <v>9984.18</v>
      </c>
      <c r="CU48" s="20">
        <v>9813.92</v>
      </c>
      <c r="CV48" s="20">
        <v>10214.540000000001</v>
      </c>
      <c r="CW48" s="20">
        <v>9803.9</v>
      </c>
      <c r="CX48" s="20">
        <v>10394.790000000001</v>
      </c>
      <c r="CY48" s="20">
        <v>10425</v>
      </c>
      <c r="CZ48" s="20">
        <v>10434.799999999999</v>
      </c>
      <c r="DA48" s="6">
        <v>728.84699999999998</v>
      </c>
      <c r="DB48" s="6">
        <v>8.6586983396107602</v>
      </c>
      <c r="DC48" s="6" t="s">
        <v>46</v>
      </c>
      <c r="DD48" s="14" t="b">
        <v>0</v>
      </c>
      <c r="DE48" s="15">
        <v>720.83</v>
      </c>
      <c r="DF48" s="15">
        <v>710.82</v>
      </c>
      <c r="DG48" s="15">
        <v>700.83</v>
      </c>
      <c r="DH48" s="15">
        <v>740.86</v>
      </c>
      <c r="DI48" s="15">
        <v>800.93</v>
      </c>
      <c r="DJ48" s="15">
        <v>710.83</v>
      </c>
      <c r="DK48" s="15">
        <v>790.93</v>
      </c>
      <c r="DL48" s="15">
        <v>750.87</v>
      </c>
      <c r="DM48" s="15">
        <v>580.66999999999996</v>
      </c>
      <c r="DN48" s="15">
        <v>780.9</v>
      </c>
      <c r="DO48" s="4">
        <v>3377.1550000000002</v>
      </c>
      <c r="DP48" s="4">
        <v>8.6910178691731002</v>
      </c>
      <c r="DQ48" s="4" t="s">
        <v>46</v>
      </c>
      <c r="DR48" s="19" t="b">
        <v>0</v>
      </c>
      <c r="DS48" s="20">
        <v>3624.46</v>
      </c>
      <c r="DT48" s="20">
        <v>3253.99</v>
      </c>
      <c r="DU48" s="20">
        <v>3774.7</v>
      </c>
      <c r="DV48" s="20">
        <v>3584.48</v>
      </c>
      <c r="DW48" s="20">
        <v>2943.51</v>
      </c>
      <c r="DX48" s="20">
        <v>3083.79</v>
      </c>
      <c r="DY48" s="20">
        <v>3063.78</v>
      </c>
      <c r="DZ48" s="20">
        <v>3574.4</v>
      </c>
      <c r="EA48" s="20">
        <v>3233.92</v>
      </c>
      <c r="EB48" s="20">
        <v>3634.52</v>
      </c>
      <c r="EC48" s="6">
        <v>2502.0320000000002</v>
      </c>
      <c r="ED48" s="6">
        <v>6.6064612583991202</v>
      </c>
      <c r="EE48" s="6" t="s">
        <v>46</v>
      </c>
      <c r="EF48" s="14" t="b">
        <v>0</v>
      </c>
      <c r="EG48" s="15">
        <v>2452.98</v>
      </c>
      <c r="EH48" s="15">
        <v>2533.04</v>
      </c>
      <c r="EI48" s="15">
        <v>2362.8000000000002</v>
      </c>
      <c r="EJ48" s="15">
        <v>2613.15</v>
      </c>
      <c r="EK48" s="15">
        <v>2282.83</v>
      </c>
      <c r="EL48" s="15">
        <v>2483.0100000000002</v>
      </c>
      <c r="EM48" s="15">
        <v>2723.37</v>
      </c>
      <c r="EN48" s="15">
        <v>2793.38</v>
      </c>
      <c r="EO48" s="15">
        <v>2352.83</v>
      </c>
      <c r="EP48" s="15">
        <v>2422.9299999999998</v>
      </c>
      <c r="EQ48" s="4">
        <v>540.62400000000002</v>
      </c>
      <c r="ER48" s="4">
        <v>9.4829480013350391</v>
      </c>
      <c r="ES48" s="4" t="s">
        <v>46</v>
      </c>
      <c r="ET48" s="2" t="b">
        <v>0</v>
      </c>
      <c r="EU48" s="4">
        <v>540.65</v>
      </c>
      <c r="EV48" s="4">
        <v>550.63</v>
      </c>
      <c r="EW48" s="4">
        <v>610.70000000000005</v>
      </c>
      <c r="EX48" s="4">
        <v>470.56</v>
      </c>
      <c r="EY48" s="4">
        <v>610.71</v>
      </c>
      <c r="EZ48" s="4">
        <v>540.62</v>
      </c>
      <c r="FA48" s="4">
        <v>520.59</v>
      </c>
      <c r="FB48" s="4">
        <v>460.52</v>
      </c>
      <c r="FC48" s="4">
        <v>520.59</v>
      </c>
      <c r="FD48" s="4">
        <v>580.66999999999996</v>
      </c>
      <c r="FE48" s="6">
        <v>310.35899999999998</v>
      </c>
      <c r="FF48" s="6">
        <v>26.731161498139802</v>
      </c>
      <c r="FG48" s="6" t="s">
        <v>46</v>
      </c>
      <c r="FH48" s="3" t="b">
        <v>0</v>
      </c>
      <c r="FI48" s="6">
        <v>360.41</v>
      </c>
      <c r="FJ48" s="6">
        <v>450.52</v>
      </c>
      <c r="FK48" s="6">
        <v>310.36</v>
      </c>
      <c r="FL48" s="6">
        <v>340.41</v>
      </c>
      <c r="FM48" s="6">
        <v>160.18</v>
      </c>
      <c r="FN48" s="6">
        <v>310.36</v>
      </c>
      <c r="FO48" s="6">
        <v>340.4</v>
      </c>
      <c r="FP48" s="6">
        <v>340.39</v>
      </c>
      <c r="FQ48" s="6">
        <v>300.33999999999997</v>
      </c>
      <c r="FR48" s="6">
        <v>190.22</v>
      </c>
      <c r="FS48" s="4">
        <v>1063.252</v>
      </c>
      <c r="FT48" s="4">
        <v>11.826656505090501</v>
      </c>
      <c r="FU48" s="4" t="s">
        <v>46</v>
      </c>
      <c r="FV48" s="2" t="b">
        <v>0</v>
      </c>
      <c r="FW48" s="4">
        <v>1111.33</v>
      </c>
      <c r="FX48" s="4">
        <v>1001.16</v>
      </c>
      <c r="FY48" s="4">
        <v>1201.4100000000001</v>
      </c>
      <c r="FZ48" s="4">
        <v>1071.28</v>
      </c>
      <c r="GA48" s="4">
        <v>901.05</v>
      </c>
      <c r="GB48" s="4">
        <v>991.17</v>
      </c>
      <c r="GC48" s="4">
        <v>850.99</v>
      </c>
      <c r="GD48" s="4">
        <v>1181.4000000000001</v>
      </c>
      <c r="GE48" s="4">
        <v>1221.45</v>
      </c>
      <c r="GF48" s="4">
        <v>1101.28</v>
      </c>
      <c r="GG48" s="6">
        <v>4206.3909999999996</v>
      </c>
      <c r="GH48" s="6">
        <v>8.1148377394445799</v>
      </c>
      <c r="GI48" s="6" t="s">
        <v>46</v>
      </c>
      <c r="GJ48" s="3" t="b">
        <v>0</v>
      </c>
      <c r="GK48" s="6">
        <v>4295.53</v>
      </c>
      <c r="GL48" s="6">
        <v>3434.3</v>
      </c>
      <c r="GM48" s="6">
        <v>4505.8</v>
      </c>
      <c r="GN48" s="6">
        <v>4315.57</v>
      </c>
      <c r="GO48" s="6">
        <v>3965.07</v>
      </c>
      <c r="GP48" s="6">
        <v>4395.67</v>
      </c>
      <c r="GQ48" s="6">
        <v>4325.54</v>
      </c>
      <c r="GR48" s="6">
        <v>4425.7299999999996</v>
      </c>
      <c r="GS48" s="6">
        <v>3894.94</v>
      </c>
      <c r="GT48" s="6">
        <v>4505.76</v>
      </c>
      <c r="GU48" s="4">
        <v>910596.67700000003</v>
      </c>
      <c r="GV48" s="4">
        <v>0.82734677477021201</v>
      </c>
      <c r="GW48" s="4">
        <v>130.116765748483</v>
      </c>
      <c r="GX48" s="2" t="b">
        <v>0</v>
      </c>
      <c r="GY48" s="4">
        <v>906303.89</v>
      </c>
      <c r="GZ48" s="4">
        <v>901007.99</v>
      </c>
      <c r="HA48" s="4">
        <v>905437.91</v>
      </c>
      <c r="HB48" s="4">
        <v>915536.38</v>
      </c>
      <c r="HC48" s="4">
        <v>906321.66</v>
      </c>
      <c r="HD48" s="4">
        <v>910721.86</v>
      </c>
      <c r="HE48" s="4">
        <v>916060.31</v>
      </c>
      <c r="HF48" s="4">
        <v>921727.77</v>
      </c>
      <c r="HG48" s="4">
        <v>902043.05</v>
      </c>
      <c r="HH48" s="4">
        <v>920805.95</v>
      </c>
      <c r="HI48" s="6">
        <v>735245.48699999996</v>
      </c>
      <c r="HJ48" s="6">
        <v>0.54969652202821695</v>
      </c>
      <c r="HK48" s="6">
        <v>128.37544227335499</v>
      </c>
      <c r="HL48" s="3" t="b">
        <v>0</v>
      </c>
      <c r="HM48" s="6">
        <v>733514.95</v>
      </c>
      <c r="HN48" s="3" t="b">
        <v>0</v>
      </c>
      <c r="HO48" s="6">
        <v>735908.03</v>
      </c>
      <c r="HP48" s="3" t="b">
        <v>0</v>
      </c>
      <c r="HQ48" s="6">
        <v>728239.23</v>
      </c>
      <c r="HR48" s="3" t="b">
        <v>0</v>
      </c>
      <c r="HS48" s="6">
        <v>740251.36</v>
      </c>
      <c r="HT48" s="3" t="b">
        <v>0</v>
      </c>
      <c r="HU48" s="6">
        <v>740487.69</v>
      </c>
      <c r="HV48" s="3" t="b">
        <v>0</v>
      </c>
      <c r="HW48" s="6">
        <v>733687.51</v>
      </c>
      <c r="HX48" s="3" t="b">
        <v>0</v>
      </c>
      <c r="HY48" s="6">
        <v>734757.21</v>
      </c>
      <c r="HZ48" s="3" t="b">
        <v>0</v>
      </c>
      <c r="IA48" s="6">
        <v>730836.12</v>
      </c>
      <c r="IB48" s="3" t="b">
        <v>0</v>
      </c>
      <c r="IC48" s="6">
        <v>735075.95</v>
      </c>
      <c r="ID48" s="3" t="b">
        <v>0</v>
      </c>
      <c r="IE48" s="6">
        <v>739696.82</v>
      </c>
      <c r="IF48" s="4">
        <v>217027.69399999999</v>
      </c>
      <c r="IG48" s="4">
        <v>0.79992129932983103</v>
      </c>
      <c r="IH48" s="4">
        <v>98.887580585315305</v>
      </c>
      <c r="II48" s="2" t="b">
        <v>0</v>
      </c>
      <c r="IJ48" s="4">
        <v>219878.54</v>
      </c>
      <c r="IK48" s="2" t="b">
        <v>0</v>
      </c>
      <c r="IL48" s="4">
        <v>220009.78</v>
      </c>
      <c r="IM48" s="2" t="b">
        <v>0</v>
      </c>
      <c r="IN48" s="4">
        <v>217531.98</v>
      </c>
      <c r="IO48" s="2" t="b">
        <v>0</v>
      </c>
      <c r="IP48" s="4">
        <v>215505.77</v>
      </c>
      <c r="IQ48" s="2" t="b">
        <v>0</v>
      </c>
      <c r="IR48" s="4">
        <v>216597.3</v>
      </c>
      <c r="IS48" s="2" t="b">
        <v>0</v>
      </c>
      <c r="IT48" s="4">
        <v>216883.59</v>
      </c>
      <c r="IU48" s="2" t="b">
        <v>0</v>
      </c>
      <c r="IV48" s="4">
        <v>215088.51</v>
      </c>
      <c r="IW48" s="2" t="b">
        <v>0</v>
      </c>
      <c r="IX48" s="4">
        <v>215542.34</v>
      </c>
      <c r="IY48" s="2" t="b">
        <v>0</v>
      </c>
      <c r="IZ48" s="4">
        <v>217336.6</v>
      </c>
      <c r="JA48" s="2" t="b">
        <v>0</v>
      </c>
      <c r="JB48" s="4">
        <v>215902.53</v>
      </c>
      <c r="JC48" s="6">
        <v>42399.654999999999</v>
      </c>
      <c r="JD48" s="6">
        <v>2.1327622427658501</v>
      </c>
      <c r="JE48" s="6">
        <v>96.457994931364098</v>
      </c>
      <c r="JF48" s="3" t="b">
        <v>0</v>
      </c>
      <c r="JG48" s="6">
        <v>42263.51</v>
      </c>
      <c r="JH48" s="3" t="b">
        <v>0</v>
      </c>
      <c r="JI48" s="6">
        <v>42313.55</v>
      </c>
      <c r="JJ48" s="3" t="b">
        <v>0</v>
      </c>
      <c r="JK48" s="6">
        <v>42323.5</v>
      </c>
      <c r="JL48" s="3" t="b">
        <v>0</v>
      </c>
      <c r="JM48" s="6">
        <v>41620.26</v>
      </c>
      <c r="JN48" s="3" t="b">
        <v>0</v>
      </c>
      <c r="JO48" s="6">
        <v>43578.06</v>
      </c>
      <c r="JP48" s="3" t="b">
        <v>0</v>
      </c>
      <c r="JQ48" s="6">
        <v>41350.85</v>
      </c>
      <c r="JR48" s="3" t="b">
        <v>0</v>
      </c>
      <c r="JS48" s="6">
        <v>41670.15</v>
      </c>
      <c r="JT48" s="3" t="b">
        <v>0</v>
      </c>
      <c r="JU48" s="6">
        <v>41620.129999999997</v>
      </c>
      <c r="JV48" s="3" t="b">
        <v>0</v>
      </c>
      <c r="JW48" s="6">
        <v>43819.19</v>
      </c>
      <c r="JX48" s="3" t="b">
        <v>0</v>
      </c>
      <c r="JY48" s="6">
        <v>43437.35</v>
      </c>
      <c r="JZ48" s="4">
        <v>362227.37400000001</v>
      </c>
      <c r="KA48" s="4">
        <v>0.80749508128624903</v>
      </c>
      <c r="KB48" s="4">
        <v>98.986209412849206</v>
      </c>
      <c r="KC48" s="2" t="b">
        <v>0</v>
      </c>
      <c r="KD48" s="4">
        <v>362293.37</v>
      </c>
      <c r="KE48" s="2" t="b">
        <v>0</v>
      </c>
      <c r="KF48" s="4">
        <v>365465.53</v>
      </c>
      <c r="KG48" s="2" t="b">
        <v>0</v>
      </c>
      <c r="KH48" s="4">
        <v>360218.94</v>
      </c>
      <c r="KI48" s="2" t="b">
        <v>0</v>
      </c>
      <c r="KJ48" s="4">
        <v>367035.09</v>
      </c>
      <c r="KK48" s="2" t="b">
        <v>0</v>
      </c>
      <c r="KL48" s="4">
        <v>359572.6</v>
      </c>
      <c r="KM48" s="2" t="b">
        <v>0</v>
      </c>
      <c r="KN48" s="4">
        <v>365630.75</v>
      </c>
      <c r="KO48" s="2" t="b">
        <v>0</v>
      </c>
      <c r="KP48" s="4">
        <v>358499.8</v>
      </c>
      <c r="KQ48" s="2" t="b">
        <v>0</v>
      </c>
      <c r="KR48" s="4">
        <v>362068.24</v>
      </c>
      <c r="KS48" s="2" t="b">
        <v>0</v>
      </c>
      <c r="KT48" s="4">
        <v>361843.23</v>
      </c>
      <c r="KU48" s="2" t="b">
        <v>0</v>
      </c>
      <c r="KV48" s="4">
        <v>359646.19</v>
      </c>
      <c r="KW48" s="6">
        <v>70118.979000000007</v>
      </c>
      <c r="KX48" s="6">
        <v>2.0523507671407302</v>
      </c>
      <c r="KY48" s="6">
        <v>94.8328003193418</v>
      </c>
      <c r="KZ48" s="3" t="b">
        <v>0</v>
      </c>
      <c r="LA48" s="6">
        <v>68964.06</v>
      </c>
      <c r="LB48" s="3" t="b">
        <v>0</v>
      </c>
      <c r="LC48" s="6">
        <v>70130.83</v>
      </c>
      <c r="LD48" s="3" t="b">
        <v>0</v>
      </c>
      <c r="LE48" s="6">
        <v>70422.929999999993</v>
      </c>
      <c r="LF48" s="3" t="b">
        <v>0</v>
      </c>
      <c r="LG48" s="6">
        <v>71125.429999999993</v>
      </c>
      <c r="LH48" s="3" t="b">
        <v>0</v>
      </c>
      <c r="LI48" s="6">
        <v>69587.62</v>
      </c>
      <c r="LJ48" s="3" t="b">
        <v>0</v>
      </c>
      <c r="LK48" s="6">
        <v>68664.92</v>
      </c>
      <c r="LL48" s="3" t="b">
        <v>0</v>
      </c>
      <c r="LM48" s="6">
        <v>70452.350000000006</v>
      </c>
      <c r="LN48" s="3" t="b">
        <v>0</v>
      </c>
      <c r="LO48" s="6">
        <v>72202.179999999993</v>
      </c>
      <c r="LP48" s="3" t="b">
        <v>0</v>
      </c>
      <c r="LQ48" s="6">
        <v>67678.14</v>
      </c>
      <c r="LR48" s="3" t="b">
        <v>0</v>
      </c>
      <c r="LS48" s="6">
        <v>71961.33</v>
      </c>
    </row>
    <row r="49" spans="1:331" x14ac:dyDescent="0.25">
      <c r="A49" s="3"/>
      <c r="B49" s="3" t="b">
        <v>0</v>
      </c>
      <c r="C49" s="3" t="s">
        <v>134</v>
      </c>
      <c r="D49" s="7">
        <v>43418.609849537002</v>
      </c>
      <c r="E49" s="5" t="s">
        <v>39</v>
      </c>
      <c r="F49" s="6"/>
      <c r="G49" s="3" t="s">
        <v>49</v>
      </c>
      <c r="H49" s="4">
        <v>882.02599999999995</v>
      </c>
      <c r="I49" s="4">
        <v>12.6565370143989</v>
      </c>
      <c r="J49" s="4">
        <v>132.86344105239999</v>
      </c>
      <c r="K49" s="2" t="b">
        <v>0</v>
      </c>
      <c r="L49" s="4">
        <v>931.1</v>
      </c>
      <c r="M49" s="2" t="b">
        <v>0</v>
      </c>
      <c r="N49" s="4">
        <v>750.87</v>
      </c>
      <c r="O49" s="2" t="b">
        <v>0</v>
      </c>
      <c r="P49" s="4">
        <v>790.91</v>
      </c>
      <c r="Q49" s="2" t="b">
        <v>0</v>
      </c>
      <c r="R49" s="4">
        <v>850.97</v>
      </c>
      <c r="S49" s="2" t="b">
        <v>0</v>
      </c>
      <c r="T49" s="4">
        <v>1041.22</v>
      </c>
      <c r="U49" s="2" t="b">
        <v>0</v>
      </c>
      <c r="V49" s="4">
        <v>820.95</v>
      </c>
      <c r="W49" s="2" t="b">
        <v>0</v>
      </c>
      <c r="X49" s="4">
        <v>850.99</v>
      </c>
      <c r="Y49" s="2" t="b">
        <v>0</v>
      </c>
      <c r="Z49" s="4">
        <v>1021.17</v>
      </c>
      <c r="AA49" s="2" t="b">
        <v>0</v>
      </c>
      <c r="AB49" s="4">
        <v>750.88</v>
      </c>
      <c r="AC49" s="2" t="b">
        <v>0</v>
      </c>
      <c r="AD49" s="4">
        <v>1011.2</v>
      </c>
      <c r="AE49" s="6">
        <v>26437.21</v>
      </c>
      <c r="AF49" s="6">
        <v>1.7253743942970801</v>
      </c>
      <c r="AG49" s="6">
        <v>126.868470400924</v>
      </c>
      <c r="AH49" s="3" t="b">
        <v>0</v>
      </c>
      <c r="AI49" s="6">
        <v>27060.959999999999</v>
      </c>
      <c r="AJ49" s="3" t="b">
        <v>0</v>
      </c>
      <c r="AK49" s="6">
        <v>26418.71</v>
      </c>
      <c r="AL49" s="3" t="b">
        <v>0</v>
      </c>
      <c r="AM49" s="6">
        <v>25977.88</v>
      </c>
      <c r="AN49" s="3" t="b">
        <v>0</v>
      </c>
      <c r="AO49" s="6">
        <v>26208.19</v>
      </c>
      <c r="AP49" s="3" t="b">
        <v>0</v>
      </c>
      <c r="AQ49" s="6">
        <v>25837.1</v>
      </c>
      <c r="AR49" s="3" t="b">
        <v>0</v>
      </c>
      <c r="AS49" s="6">
        <v>26469.14</v>
      </c>
      <c r="AT49" s="3" t="b">
        <v>0</v>
      </c>
      <c r="AU49" s="6">
        <v>26228.959999999999</v>
      </c>
      <c r="AV49" s="3" t="b">
        <v>0</v>
      </c>
      <c r="AW49" s="6">
        <v>26299.19</v>
      </c>
      <c r="AX49" s="3" t="b">
        <v>0</v>
      </c>
      <c r="AY49" s="6">
        <v>27322.39</v>
      </c>
      <c r="AZ49" s="3" t="b">
        <v>0</v>
      </c>
      <c r="BA49" s="6">
        <v>26549.58</v>
      </c>
      <c r="BB49" s="4">
        <v>5738639.7189999996</v>
      </c>
      <c r="BC49" s="4">
        <v>0.422912322197249</v>
      </c>
      <c r="BD49" s="4" t="s">
        <v>46</v>
      </c>
      <c r="BE49" s="2" t="b">
        <v>0</v>
      </c>
      <c r="BF49" s="4">
        <v>5761131.5499999998</v>
      </c>
      <c r="BG49" s="2" t="b">
        <v>0</v>
      </c>
      <c r="BH49" s="4">
        <v>5718608.8799999999</v>
      </c>
      <c r="BI49" s="2" t="b">
        <v>0</v>
      </c>
      <c r="BJ49" s="4">
        <v>5710584.1299999999</v>
      </c>
      <c r="BK49" s="2" t="b">
        <v>0</v>
      </c>
      <c r="BL49" s="4">
        <v>5702827.6299999999</v>
      </c>
      <c r="BM49" s="2" t="b">
        <v>0</v>
      </c>
      <c r="BN49" s="4">
        <v>5733317.4900000002</v>
      </c>
      <c r="BO49" s="2" t="b">
        <v>0</v>
      </c>
      <c r="BP49" s="4">
        <v>5783035.0199999996</v>
      </c>
      <c r="BQ49" s="2" t="b">
        <v>0</v>
      </c>
      <c r="BR49" s="4">
        <v>5742149.7599999998</v>
      </c>
      <c r="BS49" s="2" t="b">
        <v>0</v>
      </c>
      <c r="BT49" s="4">
        <v>5741840.3899999997</v>
      </c>
      <c r="BU49" s="2" t="b">
        <v>0</v>
      </c>
      <c r="BV49" s="4">
        <v>5736953</v>
      </c>
      <c r="BW49" s="2" t="b">
        <v>0</v>
      </c>
      <c r="BX49" s="4">
        <v>5755949.3399999999</v>
      </c>
      <c r="BY49" s="6">
        <v>12171.364</v>
      </c>
      <c r="BZ49" s="6">
        <v>3.7539856269318399</v>
      </c>
      <c r="CA49" s="6" t="s">
        <v>46</v>
      </c>
      <c r="CB49" s="3" t="b">
        <v>0</v>
      </c>
      <c r="CC49" s="6">
        <v>12448.28</v>
      </c>
      <c r="CD49" s="6">
        <v>12378.08</v>
      </c>
      <c r="CE49" s="6">
        <v>11696.96</v>
      </c>
      <c r="CF49" s="6">
        <v>11346.57</v>
      </c>
      <c r="CG49" s="6">
        <v>11987.55</v>
      </c>
      <c r="CH49" s="6">
        <v>12147.77</v>
      </c>
      <c r="CI49" s="6">
        <v>12869.24</v>
      </c>
      <c r="CJ49" s="6">
        <v>12668.7</v>
      </c>
      <c r="CK49" s="6">
        <v>11897.36</v>
      </c>
      <c r="CL49" s="6">
        <v>12273.13</v>
      </c>
      <c r="CM49" s="4">
        <v>4694.9399999999996</v>
      </c>
      <c r="CN49" s="4">
        <v>5.0323085830204199</v>
      </c>
      <c r="CO49" s="4" t="s">
        <v>46</v>
      </c>
      <c r="CP49" s="19" t="b">
        <v>0</v>
      </c>
      <c r="CQ49" s="20">
        <v>5046.47</v>
      </c>
      <c r="CR49" s="20">
        <v>4515.67</v>
      </c>
      <c r="CS49" s="20">
        <v>4866.1400000000003</v>
      </c>
      <c r="CT49" s="20">
        <v>4645.88</v>
      </c>
      <c r="CU49" s="20">
        <v>4415.54</v>
      </c>
      <c r="CV49" s="20">
        <v>4395.5200000000004</v>
      </c>
      <c r="CW49" s="20">
        <v>4966.46</v>
      </c>
      <c r="CX49" s="20">
        <v>4485.63</v>
      </c>
      <c r="CY49" s="20">
        <v>4755.95</v>
      </c>
      <c r="CZ49" s="20">
        <v>4856.1400000000003</v>
      </c>
      <c r="DA49" s="6">
        <v>270.31</v>
      </c>
      <c r="DB49" s="6">
        <v>15.9075780250874</v>
      </c>
      <c r="DC49" s="6" t="s">
        <v>46</v>
      </c>
      <c r="DD49" s="14" t="b">
        <v>0</v>
      </c>
      <c r="DE49" s="15">
        <v>290.33</v>
      </c>
      <c r="DF49" s="15">
        <v>280.32</v>
      </c>
      <c r="DG49" s="15">
        <v>230.26</v>
      </c>
      <c r="DH49" s="15">
        <v>180.2</v>
      </c>
      <c r="DI49" s="15">
        <v>260.3</v>
      </c>
      <c r="DJ49" s="15">
        <v>300.33999999999997</v>
      </c>
      <c r="DK49" s="15">
        <v>270.31</v>
      </c>
      <c r="DL49" s="15">
        <v>260.3</v>
      </c>
      <c r="DM49" s="15">
        <v>290.33999999999997</v>
      </c>
      <c r="DN49" s="15">
        <v>340.4</v>
      </c>
      <c r="DO49" s="4">
        <v>837.96799999999996</v>
      </c>
      <c r="DP49" s="4">
        <v>15.0713699661751</v>
      </c>
      <c r="DQ49" s="4" t="s">
        <v>46</v>
      </c>
      <c r="DR49" s="19" t="b">
        <v>0</v>
      </c>
      <c r="DS49" s="20">
        <v>720.83</v>
      </c>
      <c r="DT49" s="20">
        <v>710.81</v>
      </c>
      <c r="DU49" s="20">
        <v>810.93</v>
      </c>
      <c r="DV49" s="20">
        <v>891.05</v>
      </c>
      <c r="DW49" s="20">
        <v>800.92</v>
      </c>
      <c r="DX49" s="20">
        <v>1131.31</v>
      </c>
      <c r="DY49" s="20">
        <v>881.02</v>
      </c>
      <c r="DZ49" s="20">
        <v>881.02</v>
      </c>
      <c r="EA49" s="20">
        <v>700.81</v>
      </c>
      <c r="EB49" s="20">
        <v>850.98</v>
      </c>
      <c r="EC49" s="6">
        <v>623.721</v>
      </c>
      <c r="ED49" s="6">
        <v>12.388175468434699</v>
      </c>
      <c r="EE49" s="6" t="s">
        <v>46</v>
      </c>
      <c r="EF49" s="14" t="b">
        <v>0</v>
      </c>
      <c r="EG49" s="15">
        <v>570.66</v>
      </c>
      <c r="EH49" s="15">
        <v>560.64</v>
      </c>
      <c r="EI49" s="15">
        <v>590.69000000000005</v>
      </c>
      <c r="EJ49" s="15">
        <v>740.85</v>
      </c>
      <c r="EK49" s="15">
        <v>550.64</v>
      </c>
      <c r="EL49" s="15">
        <v>600.69000000000005</v>
      </c>
      <c r="EM49" s="15">
        <v>620.72</v>
      </c>
      <c r="EN49" s="15">
        <v>550.64</v>
      </c>
      <c r="EO49" s="15">
        <v>720.84</v>
      </c>
      <c r="EP49" s="15">
        <v>730.84</v>
      </c>
      <c r="EQ49" s="4">
        <v>43.05</v>
      </c>
      <c r="ER49" s="4">
        <v>39.605727193370299</v>
      </c>
      <c r="ES49" s="4" t="s">
        <v>46</v>
      </c>
      <c r="ET49" s="2" t="b">
        <v>0</v>
      </c>
      <c r="EU49" s="4">
        <v>40.049999999999997</v>
      </c>
      <c r="EV49" s="4">
        <v>60.07</v>
      </c>
      <c r="EW49" s="4">
        <v>60.07</v>
      </c>
      <c r="EX49" s="4">
        <v>20.02</v>
      </c>
      <c r="EY49" s="4">
        <v>20.02</v>
      </c>
      <c r="EZ49" s="4">
        <v>40.049999999999997</v>
      </c>
      <c r="FA49" s="4">
        <v>40.049999999999997</v>
      </c>
      <c r="FB49" s="4">
        <v>30.03</v>
      </c>
      <c r="FC49" s="4">
        <v>50.06</v>
      </c>
      <c r="FD49" s="4">
        <v>70.08</v>
      </c>
      <c r="FE49" s="6">
        <v>2.0019999999999998</v>
      </c>
      <c r="FF49" s="6">
        <v>210.81851067789199</v>
      </c>
      <c r="FG49" s="6" t="s">
        <v>46</v>
      </c>
      <c r="FH49" s="3" t="b">
        <v>0</v>
      </c>
      <c r="FI49" s="6">
        <v>0</v>
      </c>
      <c r="FJ49" s="6">
        <v>0</v>
      </c>
      <c r="FK49" s="6">
        <v>0</v>
      </c>
      <c r="FL49" s="6">
        <v>0</v>
      </c>
      <c r="FM49" s="6">
        <v>0</v>
      </c>
      <c r="FN49" s="6">
        <v>0</v>
      </c>
      <c r="FO49" s="6">
        <v>10.01</v>
      </c>
      <c r="FP49" s="6">
        <v>10.01</v>
      </c>
      <c r="FQ49" s="6">
        <v>0</v>
      </c>
      <c r="FR49" s="6">
        <v>0</v>
      </c>
      <c r="FS49" s="4">
        <v>472.548</v>
      </c>
      <c r="FT49" s="4">
        <v>9.0877589037734907</v>
      </c>
      <c r="FU49" s="4" t="s">
        <v>46</v>
      </c>
      <c r="FV49" s="2" t="b">
        <v>0</v>
      </c>
      <c r="FW49" s="4">
        <v>450.52</v>
      </c>
      <c r="FX49" s="4">
        <v>550.63</v>
      </c>
      <c r="FY49" s="4">
        <v>470.54</v>
      </c>
      <c r="FZ49" s="4">
        <v>470.55</v>
      </c>
      <c r="GA49" s="4">
        <v>410.48</v>
      </c>
      <c r="GB49" s="4">
        <v>510.59</v>
      </c>
      <c r="GC49" s="4">
        <v>480.57</v>
      </c>
      <c r="GD49" s="4">
        <v>450.51</v>
      </c>
      <c r="GE49" s="4">
        <v>420.49</v>
      </c>
      <c r="GF49" s="4">
        <v>510.6</v>
      </c>
      <c r="GG49" s="6">
        <v>7.0069999999999997</v>
      </c>
      <c r="GH49" s="6">
        <v>135.52618543578799</v>
      </c>
      <c r="GI49" s="6" t="s">
        <v>46</v>
      </c>
      <c r="GJ49" s="3" t="b">
        <v>0</v>
      </c>
      <c r="GK49" s="6">
        <v>10.01</v>
      </c>
      <c r="GL49" s="6">
        <v>0</v>
      </c>
      <c r="GM49" s="6">
        <v>30.03</v>
      </c>
      <c r="GN49" s="6">
        <v>0</v>
      </c>
      <c r="GO49" s="6">
        <v>10.01</v>
      </c>
      <c r="GP49" s="6">
        <v>10.01</v>
      </c>
      <c r="GQ49" s="6">
        <v>0</v>
      </c>
      <c r="GR49" s="6">
        <v>0</v>
      </c>
      <c r="GS49" s="6">
        <v>10.01</v>
      </c>
      <c r="GT49" s="6">
        <v>0</v>
      </c>
      <c r="GU49" s="4">
        <v>323.37200000000001</v>
      </c>
      <c r="GV49" s="4">
        <v>39.7303534963348</v>
      </c>
      <c r="GW49" s="4">
        <v>4.6207195607433998E-2</v>
      </c>
      <c r="GX49" s="2" t="b">
        <v>0</v>
      </c>
      <c r="GY49" s="4">
        <v>460.53</v>
      </c>
      <c r="GZ49" s="4">
        <v>450.53</v>
      </c>
      <c r="HA49" s="4">
        <v>490.56</v>
      </c>
      <c r="HB49" s="4">
        <v>150.16999999999999</v>
      </c>
      <c r="HC49" s="4">
        <v>420.49</v>
      </c>
      <c r="HD49" s="4">
        <v>370.42</v>
      </c>
      <c r="HE49" s="4">
        <v>250.29</v>
      </c>
      <c r="HF49" s="4">
        <v>180.2</v>
      </c>
      <c r="HG49" s="4">
        <v>250.29</v>
      </c>
      <c r="HH49" s="4">
        <v>210.24</v>
      </c>
      <c r="HI49" s="6">
        <v>229.262</v>
      </c>
      <c r="HJ49" s="6">
        <v>20.215769107342801</v>
      </c>
      <c r="HK49" s="6">
        <v>4.0029637946589598E-2</v>
      </c>
      <c r="HL49" s="3" t="b">
        <v>0</v>
      </c>
      <c r="HM49" s="6">
        <v>310.35000000000002</v>
      </c>
      <c r="HN49" s="3" t="b">
        <v>0</v>
      </c>
      <c r="HO49" s="6">
        <v>230.26</v>
      </c>
      <c r="HP49" s="3" t="b">
        <v>0</v>
      </c>
      <c r="HQ49" s="6">
        <v>230.26</v>
      </c>
      <c r="HR49" s="3" t="b">
        <v>0</v>
      </c>
      <c r="HS49" s="6">
        <v>180.2</v>
      </c>
      <c r="HT49" s="3" t="b">
        <v>0</v>
      </c>
      <c r="HU49" s="6">
        <v>220.26</v>
      </c>
      <c r="HV49" s="3" t="b">
        <v>0</v>
      </c>
      <c r="HW49" s="6">
        <v>250.29</v>
      </c>
      <c r="HX49" s="3" t="b">
        <v>0</v>
      </c>
      <c r="HY49" s="6">
        <v>280.32</v>
      </c>
      <c r="HZ49" s="3" t="b">
        <v>0</v>
      </c>
      <c r="IA49" s="6">
        <v>200.23</v>
      </c>
      <c r="IB49" s="3" t="b">
        <v>0</v>
      </c>
      <c r="IC49" s="6">
        <v>240.27</v>
      </c>
      <c r="ID49" s="3" t="b">
        <v>0</v>
      </c>
      <c r="IE49" s="6">
        <v>150.18</v>
      </c>
      <c r="IF49" s="4">
        <v>26.029</v>
      </c>
      <c r="IG49" s="4">
        <v>81.493569565192303</v>
      </c>
      <c r="IH49" s="4">
        <v>1.1859983339523299E-2</v>
      </c>
      <c r="II49" s="2" t="b">
        <v>0</v>
      </c>
      <c r="IJ49" s="4">
        <v>30.03</v>
      </c>
      <c r="IK49" s="2" t="b">
        <v>0</v>
      </c>
      <c r="IL49" s="4">
        <v>70.08</v>
      </c>
      <c r="IM49" s="2" t="b">
        <v>0</v>
      </c>
      <c r="IN49" s="4">
        <v>40.049999999999997</v>
      </c>
      <c r="IO49" s="2" t="b">
        <v>0</v>
      </c>
      <c r="IP49" s="4">
        <v>20.02</v>
      </c>
      <c r="IQ49" s="2" t="b">
        <v>0</v>
      </c>
      <c r="IR49" s="4">
        <v>40.049999999999997</v>
      </c>
      <c r="IS49" s="2" t="b">
        <v>0</v>
      </c>
      <c r="IT49" s="4">
        <v>20.02</v>
      </c>
      <c r="IU49" s="2" t="b">
        <v>0</v>
      </c>
      <c r="IV49" s="4">
        <v>30.03</v>
      </c>
      <c r="IW49" s="2" t="b">
        <v>0</v>
      </c>
      <c r="IX49" s="4">
        <v>0</v>
      </c>
      <c r="IY49" s="2" t="b">
        <v>0</v>
      </c>
      <c r="IZ49" s="4">
        <v>0</v>
      </c>
      <c r="JA49" s="2" t="b">
        <v>0</v>
      </c>
      <c r="JB49" s="4">
        <v>10.01</v>
      </c>
      <c r="JC49" s="6">
        <v>4.0039999999999996</v>
      </c>
      <c r="JD49" s="6">
        <v>174.80147469502501</v>
      </c>
      <c r="JE49" s="6">
        <v>9.1089847713426396E-3</v>
      </c>
      <c r="JF49" s="3" t="b">
        <v>0</v>
      </c>
      <c r="JG49" s="6">
        <v>0</v>
      </c>
      <c r="JH49" s="3" t="b">
        <v>0</v>
      </c>
      <c r="JI49" s="6">
        <v>0</v>
      </c>
      <c r="JJ49" s="3" t="b">
        <v>0</v>
      </c>
      <c r="JK49" s="6">
        <v>0</v>
      </c>
      <c r="JL49" s="3" t="b">
        <v>0</v>
      </c>
      <c r="JM49" s="6">
        <v>0</v>
      </c>
      <c r="JN49" s="3" t="b">
        <v>0</v>
      </c>
      <c r="JO49" s="6">
        <v>0</v>
      </c>
      <c r="JP49" s="3" t="b">
        <v>0</v>
      </c>
      <c r="JQ49" s="6">
        <v>10.01</v>
      </c>
      <c r="JR49" s="3" t="b">
        <v>0</v>
      </c>
      <c r="JS49" s="6">
        <v>10.01</v>
      </c>
      <c r="JT49" s="3" t="b">
        <v>0</v>
      </c>
      <c r="JU49" s="6">
        <v>20.02</v>
      </c>
      <c r="JV49" s="3" t="b">
        <v>0</v>
      </c>
      <c r="JW49" s="6">
        <v>0</v>
      </c>
      <c r="JX49" s="3" t="b">
        <v>0</v>
      </c>
      <c r="JY49" s="6">
        <v>0</v>
      </c>
      <c r="JZ49" s="4">
        <v>35.039000000000001</v>
      </c>
      <c r="KA49" s="4">
        <v>105.410974524029</v>
      </c>
      <c r="KB49" s="4">
        <v>9.57513992748882E-3</v>
      </c>
      <c r="KC49" s="2" t="b">
        <v>0</v>
      </c>
      <c r="KD49" s="4">
        <v>90.1</v>
      </c>
      <c r="KE49" s="2" t="b">
        <v>0</v>
      </c>
      <c r="KF49" s="4">
        <v>80.09</v>
      </c>
      <c r="KG49" s="2" t="b">
        <v>0</v>
      </c>
      <c r="KH49" s="4">
        <v>30.03</v>
      </c>
      <c r="KI49" s="2" t="b">
        <v>0</v>
      </c>
      <c r="KJ49" s="4">
        <v>0</v>
      </c>
      <c r="KK49" s="2" t="b">
        <v>0</v>
      </c>
      <c r="KL49" s="4">
        <v>80.09</v>
      </c>
      <c r="KM49" s="2" t="b">
        <v>0</v>
      </c>
      <c r="KN49" s="4">
        <v>10.01</v>
      </c>
      <c r="KO49" s="2" t="b">
        <v>0</v>
      </c>
      <c r="KP49" s="4">
        <v>0</v>
      </c>
      <c r="KQ49" s="2" t="b">
        <v>0</v>
      </c>
      <c r="KR49" s="4">
        <v>50.06</v>
      </c>
      <c r="KS49" s="2" t="b">
        <v>0</v>
      </c>
      <c r="KT49" s="4">
        <v>10.01</v>
      </c>
      <c r="KU49" s="2" t="b">
        <v>0</v>
      </c>
      <c r="KV49" s="4">
        <v>0</v>
      </c>
      <c r="KW49" s="6">
        <v>8.0079999999999991</v>
      </c>
      <c r="KX49" s="6">
        <v>98.601329718326994</v>
      </c>
      <c r="KY49" s="6">
        <v>1.08304638171826E-2</v>
      </c>
      <c r="KZ49" s="3" t="b">
        <v>0</v>
      </c>
      <c r="LA49" s="6">
        <v>0</v>
      </c>
      <c r="LB49" s="3" t="b">
        <v>0</v>
      </c>
      <c r="LC49" s="6">
        <v>0</v>
      </c>
      <c r="LD49" s="3" t="b">
        <v>0</v>
      </c>
      <c r="LE49" s="6">
        <v>20.02</v>
      </c>
      <c r="LF49" s="3" t="b">
        <v>0</v>
      </c>
      <c r="LG49" s="6">
        <v>20.02</v>
      </c>
      <c r="LH49" s="3" t="b">
        <v>0</v>
      </c>
      <c r="LI49" s="6">
        <v>10.01</v>
      </c>
      <c r="LJ49" s="3" t="b">
        <v>0</v>
      </c>
      <c r="LK49" s="6">
        <v>10.01</v>
      </c>
      <c r="LL49" s="3" t="b">
        <v>0</v>
      </c>
      <c r="LM49" s="6">
        <v>10.01</v>
      </c>
      <c r="LN49" s="3" t="b">
        <v>0</v>
      </c>
      <c r="LO49" s="6">
        <v>0</v>
      </c>
      <c r="LP49" s="3" t="b">
        <v>0</v>
      </c>
      <c r="LQ49" s="6">
        <v>0</v>
      </c>
      <c r="LR49" s="3" t="b">
        <v>0</v>
      </c>
      <c r="LS49" s="6">
        <v>10.01</v>
      </c>
    </row>
    <row r="50" spans="1:331" x14ac:dyDescent="0.25">
      <c r="A50" s="3"/>
      <c r="B50" s="3" t="b">
        <v>0</v>
      </c>
      <c r="C50" s="3" t="s">
        <v>186</v>
      </c>
      <c r="D50" s="7">
        <v>43418.613437499997</v>
      </c>
      <c r="E50" s="5" t="s">
        <v>39</v>
      </c>
      <c r="F50" s="6"/>
      <c r="G50" s="3" t="s">
        <v>6</v>
      </c>
      <c r="H50" s="4">
        <v>1299.529</v>
      </c>
      <c r="I50" s="4">
        <v>16.563330340705502</v>
      </c>
      <c r="J50" s="4">
        <v>132.50872831273199</v>
      </c>
      <c r="K50" s="2" t="b">
        <v>0</v>
      </c>
      <c r="L50" s="4">
        <v>1381.61</v>
      </c>
      <c r="M50" s="2" t="b">
        <v>0</v>
      </c>
      <c r="N50" s="4">
        <v>1111.3</v>
      </c>
      <c r="O50" s="2" t="b">
        <v>0</v>
      </c>
      <c r="P50" s="4">
        <v>1161.3499999999999</v>
      </c>
      <c r="Q50" s="2" t="b">
        <v>0</v>
      </c>
      <c r="R50" s="4">
        <v>1491.77</v>
      </c>
      <c r="S50" s="2" t="b">
        <v>0</v>
      </c>
      <c r="T50" s="4">
        <v>1121.3</v>
      </c>
      <c r="U50" s="2" t="b">
        <v>0</v>
      </c>
      <c r="V50" s="4">
        <v>1531.82</v>
      </c>
      <c r="W50" s="2" t="b">
        <v>0</v>
      </c>
      <c r="X50" s="4">
        <v>1702.02</v>
      </c>
      <c r="Y50" s="2" t="b">
        <v>0</v>
      </c>
      <c r="Z50" s="4">
        <v>1231.44</v>
      </c>
      <c r="AA50" s="2" t="b">
        <v>0</v>
      </c>
      <c r="AB50" s="4">
        <v>1061.26</v>
      </c>
      <c r="AC50" s="2" t="b">
        <v>0</v>
      </c>
      <c r="AD50" s="4">
        <v>1201.42</v>
      </c>
      <c r="AE50" s="6">
        <v>30203.171999999999</v>
      </c>
      <c r="AF50" s="6">
        <v>1.8056429875553199</v>
      </c>
      <c r="AG50" s="6">
        <v>126.685230027022</v>
      </c>
      <c r="AH50" s="3" t="b">
        <v>0</v>
      </c>
      <c r="AI50" s="6">
        <v>29436.77</v>
      </c>
      <c r="AJ50" s="3" t="b">
        <v>0</v>
      </c>
      <c r="AK50" s="6">
        <v>30129.05</v>
      </c>
      <c r="AL50" s="3" t="b">
        <v>0</v>
      </c>
      <c r="AM50" s="6">
        <v>30279.57</v>
      </c>
      <c r="AN50" s="3" t="b">
        <v>0</v>
      </c>
      <c r="AO50" s="6">
        <v>30389.35</v>
      </c>
      <c r="AP50" s="3" t="b">
        <v>0</v>
      </c>
      <c r="AQ50" s="6">
        <v>29507.200000000001</v>
      </c>
      <c r="AR50" s="3" t="b">
        <v>0</v>
      </c>
      <c r="AS50" s="6">
        <v>31142.2</v>
      </c>
      <c r="AT50" s="3" t="b">
        <v>0</v>
      </c>
      <c r="AU50" s="6">
        <v>30870.91</v>
      </c>
      <c r="AV50" s="3" t="b">
        <v>0</v>
      </c>
      <c r="AW50" s="6">
        <v>29999.09</v>
      </c>
      <c r="AX50" s="3" t="b">
        <v>0</v>
      </c>
      <c r="AY50" s="6">
        <v>29837.59</v>
      </c>
      <c r="AZ50" s="3" t="b">
        <v>0</v>
      </c>
      <c r="BA50" s="6">
        <v>30439.99</v>
      </c>
      <c r="BB50" s="4">
        <v>5773240.3959999997</v>
      </c>
      <c r="BC50" s="4">
        <v>0.47943441387112301</v>
      </c>
      <c r="BD50" s="4" t="s">
        <v>46</v>
      </c>
      <c r="BE50" s="2" t="b">
        <v>0</v>
      </c>
      <c r="BF50" s="4">
        <v>5773650.1699999999</v>
      </c>
      <c r="BG50" s="2" t="b">
        <v>0</v>
      </c>
      <c r="BH50" s="4">
        <v>5737524.04</v>
      </c>
      <c r="BI50" s="2" t="b">
        <v>0</v>
      </c>
      <c r="BJ50" s="4">
        <v>5814562.0099999998</v>
      </c>
      <c r="BK50" s="2" t="b">
        <v>0</v>
      </c>
      <c r="BL50" s="4">
        <v>5785913.9900000002</v>
      </c>
      <c r="BM50" s="2" t="b">
        <v>0</v>
      </c>
      <c r="BN50" s="4">
        <v>5808241.6299999999</v>
      </c>
      <c r="BO50" s="2" t="b">
        <v>0</v>
      </c>
      <c r="BP50" s="4">
        <v>5739188.2000000002</v>
      </c>
      <c r="BQ50" s="2" t="b">
        <v>0</v>
      </c>
      <c r="BR50" s="4">
        <v>5751526.6399999997</v>
      </c>
      <c r="BS50" s="2" t="b">
        <v>0</v>
      </c>
      <c r="BT50" s="4">
        <v>5782349.3300000001</v>
      </c>
      <c r="BU50" s="2" t="b">
        <v>0</v>
      </c>
      <c r="BV50" s="4">
        <v>5749882.8099999996</v>
      </c>
      <c r="BW50" s="2" t="b">
        <v>0</v>
      </c>
      <c r="BX50" s="4">
        <v>5789565.1399999997</v>
      </c>
      <c r="BY50" s="6">
        <v>27744.713</v>
      </c>
      <c r="BZ50" s="6">
        <v>2.9432846352614002</v>
      </c>
      <c r="CA50" s="6" t="s">
        <v>46</v>
      </c>
      <c r="CB50" s="3" t="b">
        <v>0</v>
      </c>
      <c r="CC50" s="6">
        <v>26760.12</v>
      </c>
      <c r="CD50" s="6">
        <v>26820.53</v>
      </c>
      <c r="CE50" s="6">
        <v>28775.8</v>
      </c>
      <c r="CF50" s="6">
        <v>28253.79</v>
      </c>
      <c r="CG50" s="6">
        <v>28203.53</v>
      </c>
      <c r="CH50" s="6">
        <v>28023.29</v>
      </c>
      <c r="CI50" s="6">
        <v>28795.439999999999</v>
      </c>
      <c r="CJ50" s="6">
        <v>27753.22</v>
      </c>
      <c r="CK50" s="6">
        <v>27501.84</v>
      </c>
      <c r="CL50" s="6">
        <v>26559.57</v>
      </c>
      <c r="CM50" s="4">
        <v>10572.154</v>
      </c>
      <c r="CN50" s="4">
        <v>3.7026233376278599</v>
      </c>
      <c r="CO50" s="4" t="s">
        <v>46</v>
      </c>
      <c r="CP50" s="19" t="b">
        <v>0</v>
      </c>
      <c r="CQ50" s="20">
        <v>10064.16</v>
      </c>
      <c r="CR50" s="20">
        <v>10244.41</v>
      </c>
      <c r="CS50" s="20">
        <v>11156.14</v>
      </c>
      <c r="CT50" s="20">
        <v>10504.98</v>
      </c>
      <c r="CU50" s="20">
        <v>10685.38</v>
      </c>
      <c r="CV50" s="20">
        <v>9924.14</v>
      </c>
      <c r="CW50" s="20">
        <v>10955.68</v>
      </c>
      <c r="CX50" s="20">
        <v>10825.73</v>
      </c>
      <c r="CY50" s="20">
        <v>10695.55</v>
      </c>
      <c r="CZ50" s="20">
        <v>10665.37</v>
      </c>
      <c r="DA50" s="6">
        <v>678.78599999999994</v>
      </c>
      <c r="DB50" s="6">
        <v>14.0233527564071</v>
      </c>
      <c r="DC50" s="6" t="s">
        <v>46</v>
      </c>
      <c r="DD50" s="14" t="b">
        <v>0</v>
      </c>
      <c r="DE50" s="15">
        <v>830.96</v>
      </c>
      <c r="DF50" s="15">
        <v>660.76</v>
      </c>
      <c r="DG50" s="15">
        <v>530.62</v>
      </c>
      <c r="DH50" s="15">
        <v>650.75</v>
      </c>
      <c r="DI50" s="15">
        <v>550.62</v>
      </c>
      <c r="DJ50" s="15">
        <v>770.88</v>
      </c>
      <c r="DK50" s="15">
        <v>740.87</v>
      </c>
      <c r="DL50" s="15">
        <v>700.82</v>
      </c>
      <c r="DM50" s="15">
        <v>620.74</v>
      </c>
      <c r="DN50" s="15">
        <v>730.84</v>
      </c>
      <c r="DO50" s="4">
        <v>3336.07</v>
      </c>
      <c r="DP50" s="4">
        <v>7.8728989739115303</v>
      </c>
      <c r="DQ50" s="4" t="s">
        <v>46</v>
      </c>
      <c r="DR50" s="19" t="b">
        <v>0</v>
      </c>
      <c r="DS50" s="20">
        <v>2873.43</v>
      </c>
      <c r="DT50" s="20">
        <v>3714.62</v>
      </c>
      <c r="DU50" s="20">
        <v>3183.85</v>
      </c>
      <c r="DV50" s="20">
        <v>3474.28</v>
      </c>
      <c r="DW50" s="20">
        <v>3594.42</v>
      </c>
      <c r="DX50" s="20">
        <v>3063.71</v>
      </c>
      <c r="DY50" s="20">
        <v>3283.97</v>
      </c>
      <c r="DZ50" s="20">
        <v>3574.33</v>
      </c>
      <c r="EA50" s="20">
        <v>3394.14</v>
      </c>
      <c r="EB50" s="20">
        <v>3203.95</v>
      </c>
      <c r="EC50" s="6">
        <v>3223.9789999999998</v>
      </c>
      <c r="ED50" s="6">
        <v>7.5070436542844998</v>
      </c>
      <c r="EE50" s="6" t="s">
        <v>46</v>
      </c>
      <c r="EF50" s="14" t="b">
        <v>0</v>
      </c>
      <c r="EG50" s="15">
        <v>2803.44</v>
      </c>
      <c r="EH50" s="15">
        <v>2923.59</v>
      </c>
      <c r="EI50" s="15">
        <v>3204</v>
      </c>
      <c r="EJ50" s="15">
        <v>3264.01</v>
      </c>
      <c r="EK50" s="15">
        <v>3163.86</v>
      </c>
      <c r="EL50" s="15">
        <v>3494.28</v>
      </c>
      <c r="EM50" s="15">
        <v>3263.98</v>
      </c>
      <c r="EN50" s="15">
        <v>3153.93</v>
      </c>
      <c r="EO50" s="15">
        <v>3344.12</v>
      </c>
      <c r="EP50" s="15">
        <v>3624.58</v>
      </c>
      <c r="EQ50" s="4">
        <v>477.553</v>
      </c>
      <c r="ER50" s="4">
        <v>17.176439032518299</v>
      </c>
      <c r="ES50" s="4" t="s">
        <v>46</v>
      </c>
      <c r="ET50" s="2" t="b">
        <v>0</v>
      </c>
      <c r="EU50" s="4">
        <v>490.56</v>
      </c>
      <c r="EV50" s="4">
        <v>490.57</v>
      </c>
      <c r="EW50" s="4">
        <v>340.39</v>
      </c>
      <c r="EX50" s="4">
        <v>560.65</v>
      </c>
      <c r="EY50" s="4">
        <v>610.71</v>
      </c>
      <c r="EZ50" s="4">
        <v>510.59</v>
      </c>
      <c r="FA50" s="4">
        <v>500.6</v>
      </c>
      <c r="FB50" s="4">
        <v>360.41</v>
      </c>
      <c r="FC50" s="4">
        <v>440.5</v>
      </c>
      <c r="FD50" s="4">
        <v>470.55</v>
      </c>
      <c r="FE50" s="6">
        <v>234.26900000000001</v>
      </c>
      <c r="FF50" s="6">
        <v>21.902203158066101</v>
      </c>
      <c r="FG50" s="6" t="s">
        <v>46</v>
      </c>
      <c r="FH50" s="3" t="b">
        <v>0</v>
      </c>
      <c r="FI50" s="6">
        <v>190.22</v>
      </c>
      <c r="FJ50" s="6">
        <v>190.22</v>
      </c>
      <c r="FK50" s="6">
        <v>260.29000000000002</v>
      </c>
      <c r="FL50" s="6">
        <v>220.25</v>
      </c>
      <c r="FM50" s="6">
        <v>260.3</v>
      </c>
      <c r="FN50" s="6">
        <v>190.23</v>
      </c>
      <c r="FO50" s="6">
        <v>230.26</v>
      </c>
      <c r="FP50" s="6">
        <v>360.42</v>
      </c>
      <c r="FQ50" s="6">
        <v>220.25</v>
      </c>
      <c r="FR50" s="6">
        <v>220.25</v>
      </c>
      <c r="FS50" s="4">
        <v>1488.77</v>
      </c>
      <c r="FT50" s="4">
        <v>5.5910048532485703</v>
      </c>
      <c r="FU50" s="4" t="s">
        <v>46</v>
      </c>
      <c r="FV50" s="2" t="b">
        <v>0</v>
      </c>
      <c r="FW50" s="4">
        <v>1591.87</v>
      </c>
      <c r="FX50" s="4">
        <v>1591.9</v>
      </c>
      <c r="FY50" s="4">
        <v>1561.87</v>
      </c>
      <c r="FZ50" s="4">
        <v>1471.75</v>
      </c>
      <c r="GA50" s="4">
        <v>1431.71</v>
      </c>
      <c r="GB50" s="4">
        <v>1471.78</v>
      </c>
      <c r="GC50" s="4">
        <v>1461.72</v>
      </c>
      <c r="GD50" s="4">
        <v>1321.57</v>
      </c>
      <c r="GE50" s="4">
        <v>1531.81</v>
      </c>
      <c r="GF50" s="4">
        <v>1451.72</v>
      </c>
      <c r="GG50" s="6">
        <v>2316.8290000000002</v>
      </c>
      <c r="GH50" s="6">
        <v>5.0278028494522502</v>
      </c>
      <c r="GI50" s="6" t="s">
        <v>46</v>
      </c>
      <c r="GJ50" s="3" t="b">
        <v>0</v>
      </c>
      <c r="GK50" s="6">
        <v>2272.77</v>
      </c>
      <c r="GL50" s="6">
        <v>2322.8200000000002</v>
      </c>
      <c r="GM50" s="6">
        <v>2232.77</v>
      </c>
      <c r="GN50" s="6">
        <v>2142.63</v>
      </c>
      <c r="GO50" s="6">
        <v>2322.83</v>
      </c>
      <c r="GP50" s="6">
        <v>2272.75</v>
      </c>
      <c r="GQ50" s="6">
        <v>2372.9</v>
      </c>
      <c r="GR50" s="6">
        <v>2593.15</v>
      </c>
      <c r="GS50" s="6">
        <v>2292.8000000000002</v>
      </c>
      <c r="GT50" s="6">
        <v>2342.87</v>
      </c>
      <c r="GU50" s="4">
        <v>908758.92</v>
      </c>
      <c r="GV50" s="4">
        <v>0.85733376330392297</v>
      </c>
      <c r="GW50" s="4">
        <v>129.854165408386</v>
      </c>
      <c r="GX50" s="2" t="b">
        <v>0</v>
      </c>
      <c r="GY50" s="4">
        <v>897081.58</v>
      </c>
      <c r="GZ50" s="4">
        <v>901196.63</v>
      </c>
      <c r="HA50" s="4">
        <v>913539.97</v>
      </c>
      <c r="HB50" s="4">
        <v>906496.21</v>
      </c>
      <c r="HC50" s="4">
        <v>912733.05</v>
      </c>
      <c r="HD50" s="4">
        <v>909292.39</v>
      </c>
      <c r="HE50" s="4">
        <v>908809.44</v>
      </c>
      <c r="HF50" s="4">
        <v>920425.71</v>
      </c>
      <c r="HG50" s="4">
        <v>899720.94</v>
      </c>
      <c r="HH50" s="4">
        <v>918293.28</v>
      </c>
      <c r="HI50" s="6">
        <v>737554.21499999997</v>
      </c>
      <c r="HJ50" s="6">
        <v>0.65573694522263903</v>
      </c>
      <c r="HK50" s="6">
        <v>128.77855114424199</v>
      </c>
      <c r="HL50" s="3" t="b">
        <v>0</v>
      </c>
      <c r="HM50" s="6">
        <v>743712.12</v>
      </c>
      <c r="HN50" s="3" t="b">
        <v>0</v>
      </c>
      <c r="HO50" s="6">
        <v>745933.37</v>
      </c>
      <c r="HP50" s="3" t="b">
        <v>0</v>
      </c>
      <c r="HQ50" s="6">
        <v>738669.01</v>
      </c>
      <c r="HR50" s="3" t="b">
        <v>0</v>
      </c>
      <c r="HS50" s="6">
        <v>739879.42</v>
      </c>
      <c r="HT50" s="3" t="b">
        <v>0</v>
      </c>
      <c r="HU50" s="6">
        <v>739004.39</v>
      </c>
      <c r="HV50" s="3" t="b">
        <v>0</v>
      </c>
      <c r="HW50" s="6">
        <v>731232.2</v>
      </c>
      <c r="HX50" s="3" t="b">
        <v>0</v>
      </c>
      <c r="HY50" s="6">
        <v>733531.69</v>
      </c>
      <c r="HZ50" s="3" t="b">
        <v>0</v>
      </c>
      <c r="IA50" s="6">
        <v>732203.54</v>
      </c>
      <c r="IB50" s="3" t="b">
        <v>0</v>
      </c>
      <c r="IC50" s="6">
        <v>736661.23</v>
      </c>
      <c r="ID50" s="3" t="b">
        <v>0</v>
      </c>
      <c r="IE50" s="6">
        <v>734715.18</v>
      </c>
      <c r="IF50" s="4">
        <v>219217.09400000001</v>
      </c>
      <c r="IG50" s="4">
        <v>0.70626647569068401</v>
      </c>
      <c r="IH50" s="4">
        <v>99.885169717573604</v>
      </c>
      <c r="II50" s="2" t="b">
        <v>0</v>
      </c>
      <c r="IJ50" s="4">
        <v>216879.47</v>
      </c>
      <c r="IK50" s="2" t="b">
        <v>0</v>
      </c>
      <c r="IL50" s="4">
        <v>220483.58</v>
      </c>
      <c r="IM50" s="2" t="b">
        <v>0</v>
      </c>
      <c r="IN50" s="4">
        <v>219766.44</v>
      </c>
      <c r="IO50" s="2" t="b">
        <v>0</v>
      </c>
      <c r="IP50" s="4">
        <v>219568.53</v>
      </c>
      <c r="IQ50" s="2" t="b">
        <v>0</v>
      </c>
      <c r="IR50" s="4">
        <v>219382.99</v>
      </c>
      <c r="IS50" s="2" t="b">
        <v>0</v>
      </c>
      <c r="IT50" s="4">
        <v>219626.21</v>
      </c>
      <c r="IU50" s="2" t="b">
        <v>0</v>
      </c>
      <c r="IV50" s="4">
        <v>216109.69</v>
      </c>
      <c r="IW50" s="2" t="b">
        <v>0</v>
      </c>
      <c r="IX50" s="4">
        <v>220360.01</v>
      </c>
      <c r="IY50" s="2" t="b">
        <v>0</v>
      </c>
      <c r="IZ50" s="4">
        <v>219073.3</v>
      </c>
      <c r="JA50" s="2" t="b">
        <v>0</v>
      </c>
      <c r="JB50" s="4">
        <v>220920.72</v>
      </c>
      <c r="JC50" s="6">
        <v>42108.586000000003</v>
      </c>
      <c r="JD50" s="6">
        <v>1.91987741127018</v>
      </c>
      <c r="JE50" s="6">
        <v>95.7958213328602</v>
      </c>
      <c r="JF50" s="3" t="b">
        <v>0</v>
      </c>
      <c r="JG50" s="6">
        <v>41792.35</v>
      </c>
      <c r="JH50" s="3" t="b">
        <v>0</v>
      </c>
      <c r="JI50" s="6">
        <v>41940.94</v>
      </c>
      <c r="JJ50" s="3" t="b">
        <v>0</v>
      </c>
      <c r="JK50" s="6">
        <v>43748.87</v>
      </c>
      <c r="JL50" s="3" t="b">
        <v>0</v>
      </c>
      <c r="JM50" s="6">
        <v>42171.99</v>
      </c>
      <c r="JN50" s="3" t="b">
        <v>0</v>
      </c>
      <c r="JO50" s="6">
        <v>40657.26</v>
      </c>
      <c r="JP50" s="3" t="b">
        <v>0</v>
      </c>
      <c r="JQ50" s="6">
        <v>41631.43</v>
      </c>
      <c r="JR50" s="3" t="b">
        <v>0</v>
      </c>
      <c r="JS50" s="6">
        <v>42433.67</v>
      </c>
      <c r="JT50" s="3" t="b">
        <v>0</v>
      </c>
      <c r="JU50" s="6">
        <v>41621.410000000003</v>
      </c>
      <c r="JV50" s="3" t="b">
        <v>0</v>
      </c>
      <c r="JW50" s="6">
        <v>42584.3</v>
      </c>
      <c r="JX50" s="3" t="b">
        <v>0</v>
      </c>
      <c r="JY50" s="6">
        <v>42503.64</v>
      </c>
      <c r="JZ50" s="4">
        <v>365320.467</v>
      </c>
      <c r="KA50" s="4">
        <v>0.90461856014054798</v>
      </c>
      <c r="KB50" s="4">
        <v>99.831461796870897</v>
      </c>
      <c r="KC50" s="2" t="b">
        <v>0</v>
      </c>
      <c r="KD50" s="4">
        <v>361141.12</v>
      </c>
      <c r="KE50" s="2" t="b">
        <v>0</v>
      </c>
      <c r="KF50" s="4">
        <v>364006.32</v>
      </c>
      <c r="KG50" s="2" t="b">
        <v>0</v>
      </c>
      <c r="KH50" s="4">
        <v>361543.89</v>
      </c>
      <c r="KI50" s="2" t="b">
        <v>0</v>
      </c>
      <c r="KJ50" s="4">
        <v>369063.79</v>
      </c>
      <c r="KK50" s="2" t="b">
        <v>0</v>
      </c>
      <c r="KL50" s="4">
        <v>363768.18</v>
      </c>
      <c r="KM50" s="2" t="b">
        <v>0</v>
      </c>
      <c r="KN50" s="4">
        <v>365186.07</v>
      </c>
      <c r="KO50" s="2" t="b">
        <v>0</v>
      </c>
      <c r="KP50" s="4">
        <v>365512.29</v>
      </c>
      <c r="KQ50" s="2" t="b">
        <v>0</v>
      </c>
      <c r="KR50" s="4">
        <v>371540.31</v>
      </c>
      <c r="KS50" s="2" t="b">
        <v>0</v>
      </c>
      <c r="KT50" s="4">
        <v>363559</v>
      </c>
      <c r="KU50" s="2" t="b">
        <v>0</v>
      </c>
      <c r="KV50" s="4">
        <v>367883.7</v>
      </c>
      <c r="KW50" s="6">
        <v>70263.763000000006</v>
      </c>
      <c r="KX50" s="6">
        <v>1.5487098753427599</v>
      </c>
      <c r="KY50" s="6">
        <v>95.028614239584996</v>
      </c>
      <c r="KZ50" s="3" t="b">
        <v>0</v>
      </c>
      <c r="LA50" s="6">
        <v>71338.05</v>
      </c>
      <c r="LB50" s="3" t="b">
        <v>0</v>
      </c>
      <c r="LC50" s="6">
        <v>70704.03</v>
      </c>
      <c r="LD50" s="3" t="b">
        <v>0</v>
      </c>
      <c r="LE50" s="6">
        <v>69486.69</v>
      </c>
      <c r="LF50" s="3" t="b">
        <v>0</v>
      </c>
      <c r="LG50" s="6">
        <v>72011.539999999994</v>
      </c>
      <c r="LH50" s="3" t="b">
        <v>0</v>
      </c>
      <c r="LI50" s="6">
        <v>69942.100000000006</v>
      </c>
      <c r="LJ50" s="3" t="b">
        <v>0</v>
      </c>
      <c r="LK50" s="6">
        <v>71357.429999999993</v>
      </c>
      <c r="LL50" s="3" t="b">
        <v>0</v>
      </c>
      <c r="LM50" s="6">
        <v>70501.86</v>
      </c>
      <c r="LN50" s="3" t="b">
        <v>0</v>
      </c>
      <c r="LO50" s="6">
        <v>69125.23</v>
      </c>
      <c r="LP50" s="3" t="b">
        <v>0</v>
      </c>
      <c r="LQ50" s="6">
        <v>68752.990000000005</v>
      </c>
      <c r="LR50" s="3" t="b">
        <v>0</v>
      </c>
      <c r="LS50" s="6">
        <v>69417.710000000006</v>
      </c>
    </row>
    <row r="51" spans="1:331" x14ac:dyDescent="0.25">
      <c r="A51" s="3"/>
      <c r="B51" s="3" t="b">
        <v>0</v>
      </c>
      <c r="C51" s="3" t="s">
        <v>121</v>
      </c>
      <c r="D51" s="7">
        <v>43418.617037037002</v>
      </c>
      <c r="E51" s="5" t="s">
        <v>39</v>
      </c>
      <c r="F51" s="6"/>
      <c r="G51" s="3" t="s">
        <v>49</v>
      </c>
      <c r="H51" s="4">
        <v>958.11300000000006</v>
      </c>
      <c r="I51" s="4">
        <v>9.1899690762155597</v>
      </c>
      <c r="J51" s="4">
        <v>132.798797137929</v>
      </c>
      <c r="K51" s="2" t="b">
        <v>0</v>
      </c>
      <c r="L51" s="4">
        <v>921.08</v>
      </c>
      <c r="M51" s="2" t="b">
        <v>0</v>
      </c>
      <c r="N51" s="4">
        <v>971.12</v>
      </c>
      <c r="O51" s="2" t="b">
        <v>0</v>
      </c>
      <c r="P51" s="4">
        <v>931.08</v>
      </c>
      <c r="Q51" s="2" t="b">
        <v>0</v>
      </c>
      <c r="R51" s="4">
        <v>1111.3</v>
      </c>
      <c r="S51" s="2" t="b">
        <v>0</v>
      </c>
      <c r="T51" s="4">
        <v>830.96</v>
      </c>
      <c r="U51" s="2" t="b">
        <v>0</v>
      </c>
      <c r="V51" s="4">
        <v>1001.18</v>
      </c>
      <c r="W51" s="2" t="b">
        <v>0</v>
      </c>
      <c r="X51" s="4">
        <v>871</v>
      </c>
      <c r="Y51" s="2" t="b">
        <v>0</v>
      </c>
      <c r="Z51" s="4">
        <v>901.04</v>
      </c>
      <c r="AA51" s="2" t="b">
        <v>0</v>
      </c>
      <c r="AB51" s="4">
        <v>961.13</v>
      </c>
      <c r="AC51" s="2" t="b">
        <v>0</v>
      </c>
      <c r="AD51" s="4">
        <v>1081.24</v>
      </c>
      <c r="AE51" s="6">
        <v>25391.51</v>
      </c>
      <c r="AF51" s="6">
        <v>2.9662537593235601</v>
      </c>
      <c r="AG51" s="6">
        <v>126.919351014958</v>
      </c>
      <c r="AH51" s="3" t="b">
        <v>0</v>
      </c>
      <c r="AI51" s="6">
        <v>25777.66</v>
      </c>
      <c r="AJ51" s="3" t="b">
        <v>0</v>
      </c>
      <c r="AK51" s="6">
        <v>24774.43</v>
      </c>
      <c r="AL51" s="3" t="b">
        <v>0</v>
      </c>
      <c r="AM51" s="6">
        <v>25366.34</v>
      </c>
      <c r="AN51" s="3" t="b">
        <v>0</v>
      </c>
      <c r="AO51" s="6">
        <v>24383.91</v>
      </c>
      <c r="AP51" s="3" t="b">
        <v>0</v>
      </c>
      <c r="AQ51" s="6">
        <v>25567.21</v>
      </c>
      <c r="AR51" s="3" t="b">
        <v>0</v>
      </c>
      <c r="AS51" s="6">
        <v>25315.98</v>
      </c>
      <c r="AT51" s="3" t="b">
        <v>0</v>
      </c>
      <c r="AU51" s="6">
        <v>24795.05</v>
      </c>
      <c r="AV51" s="3" t="b">
        <v>0</v>
      </c>
      <c r="AW51" s="6">
        <v>24825.45</v>
      </c>
      <c r="AX51" s="3" t="b">
        <v>0</v>
      </c>
      <c r="AY51" s="6">
        <v>26820.68</v>
      </c>
      <c r="AZ51" s="3" t="b">
        <v>0</v>
      </c>
      <c r="BA51" s="6">
        <v>26288.39</v>
      </c>
      <c r="BB51" s="4">
        <v>5735720.7209999999</v>
      </c>
      <c r="BC51" s="4">
        <v>0.555461335485261</v>
      </c>
      <c r="BD51" s="4" t="s">
        <v>46</v>
      </c>
      <c r="BE51" s="2" t="b">
        <v>0</v>
      </c>
      <c r="BF51" s="4">
        <v>5716522.5700000003</v>
      </c>
      <c r="BG51" s="2" t="b">
        <v>0</v>
      </c>
      <c r="BH51" s="4">
        <v>5734915.4900000002</v>
      </c>
      <c r="BI51" s="2" t="b">
        <v>0</v>
      </c>
      <c r="BJ51" s="4">
        <v>5758883.0599999996</v>
      </c>
      <c r="BK51" s="2" t="b">
        <v>0</v>
      </c>
      <c r="BL51" s="4">
        <v>5765157.7699999996</v>
      </c>
      <c r="BM51" s="2" t="b">
        <v>0</v>
      </c>
      <c r="BN51" s="4">
        <v>5714340.7000000002</v>
      </c>
      <c r="BO51" s="2" t="b">
        <v>0</v>
      </c>
      <c r="BP51" s="4">
        <v>5695461.04</v>
      </c>
      <c r="BQ51" s="2" t="b">
        <v>0</v>
      </c>
      <c r="BR51" s="4">
        <v>5799799.4400000004</v>
      </c>
      <c r="BS51" s="2" t="b">
        <v>0</v>
      </c>
      <c r="BT51" s="4">
        <v>5703153.4199999999</v>
      </c>
      <c r="BU51" s="2" t="b">
        <v>0</v>
      </c>
      <c r="BV51" s="4">
        <v>5726890.2800000003</v>
      </c>
      <c r="BW51" s="2" t="b">
        <v>0</v>
      </c>
      <c r="BX51" s="4">
        <v>5742083.4400000004</v>
      </c>
      <c r="BY51" s="6">
        <v>12137.811</v>
      </c>
      <c r="BZ51" s="6">
        <v>3.2841134364929601</v>
      </c>
      <c r="CA51" s="6" t="s">
        <v>46</v>
      </c>
      <c r="CB51" s="3" t="b">
        <v>0</v>
      </c>
      <c r="CC51" s="6">
        <v>12007.54</v>
      </c>
      <c r="CD51" s="6">
        <v>12067.74</v>
      </c>
      <c r="CE51" s="6">
        <v>13129.51</v>
      </c>
      <c r="CF51" s="6">
        <v>12197.95</v>
      </c>
      <c r="CG51" s="6">
        <v>11636.78</v>
      </c>
      <c r="CH51" s="6">
        <v>12017.56</v>
      </c>
      <c r="CI51" s="6">
        <v>12027.69</v>
      </c>
      <c r="CJ51" s="6">
        <v>12398.34</v>
      </c>
      <c r="CK51" s="6">
        <v>11987.39</v>
      </c>
      <c r="CL51" s="6">
        <v>11907.61</v>
      </c>
      <c r="CM51" s="4">
        <v>4586.7619999999997</v>
      </c>
      <c r="CN51" s="4">
        <v>4.6877882324791402</v>
      </c>
      <c r="CO51" s="4" t="s">
        <v>46</v>
      </c>
      <c r="CP51" s="19" t="b">
        <v>0</v>
      </c>
      <c r="CQ51" s="20">
        <v>4826.12</v>
      </c>
      <c r="CR51" s="20">
        <v>4525.79</v>
      </c>
      <c r="CS51" s="20">
        <v>4395.5</v>
      </c>
      <c r="CT51" s="20">
        <v>4856.12</v>
      </c>
      <c r="CU51" s="20">
        <v>4225.1899999999996</v>
      </c>
      <c r="CV51" s="20">
        <v>4445.5200000000004</v>
      </c>
      <c r="CW51" s="20">
        <v>4756.0200000000004</v>
      </c>
      <c r="CX51" s="20">
        <v>4475.55</v>
      </c>
      <c r="CY51" s="20">
        <v>4816.04</v>
      </c>
      <c r="CZ51" s="20">
        <v>4545.7700000000004</v>
      </c>
      <c r="DA51" s="6">
        <v>239.274</v>
      </c>
      <c r="DB51" s="6">
        <v>21.648083412769001</v>
      </c>
      <c r="DC51" s="6" t="s">
        <v>46</v>
      </c>
      <c r="DD51" s="14" t="b">
        <v>0</v>
      </c>
      <c r="DE51" s="15">
        <v>150.16999999999999</v>
      </c>
      <c r="DF51" s="15">
        <v>250.29</v>
      </c>
      <c r="DG51" s="15">
        <v>230.26</v>
      </c>
      <c r="DH51" s="15">
        <v>300.35000000000002</v>
      </c>
      <c r="DI51" s="15">
        <v>220.26</v>
      </c>
      <c r="DJ51" s="15">
        <v>230.26</v>
      </c>
      <c r="DK51" s="15">
        <v>180.2</v>
      </c>
      <c r="DL51" s="15">
        <v>230.26</v>
      </c>
      <c r="DM51" s="15">
        <v>280.32</v>
      </c>
      <c r="DN51" s="15">
        <v>320.37</v>
      </c>
      <c r="DO51" s="4">
        <v>808.93399999999997</v>
      </c>
      <c r="DP51" s="4">
        <v>11.430184353404</v>
      </c>
      <c r="DQ51" s="4" t="s">
        <v>46</v>
      </c>
      <c r="DR51" s="19" t="b">
        <v>0</v>
      </c>
      <c r="DS51" s="20">
        <v>670.77</v>
      </c>
      <c r="DT51" s="20">
        <v>790.91</v>
      </c>
      <c r="DU51" s="20">
        <v>730.85</v>
      </c>
      <c r="DV51" s="20">
        <v>840.97</v>
      </c>
      <c r="DW51" s="20">
        <v>800.92</v>
      </c>
      <c r="DX51" s="20">
        <v>770.88</v>
      </c>
      <c r="DY51" s="20">
        <v>800.92</v>
      </c>
      <c r="DZ51" s="20">
        <v>770.89</v>
      </c>
      <c r="EA51" s="20">
        <v>911.07</v>
      </c>
      <c r="EB51" s="20">
        <v>1001.16</v>
      </c>
      <c r="EC51" s="6">
        <v>575.66600000000005</v>
      </c>
      <c r="ED51" s="6">
        <v>13.3782530671945</v>
      </c>
      <c r="EE51" s="6" t="s">
        <v>46</v>
      </c>
      <c r="EF51" s="14" t="b">
        <v>0</v>
      </c>
      <c r="EG51" s="15">
        <v>530.6</v>
      </c>
      <c r="EH51" s="15">
        <v>690.82</v>
      </c>
      <c r="EI51" s="15">
        <v>580.66</v>
      </c>
      <c r="EJ51" s="15">
        <v>680.79</v>
      </c>
      <c r="EK51" s="15">
        <v>510.58</v>
      </c>
      <c r="EL51" s="15">
        <v>670.78</v>
      </c>
      <c r="EM51" s="15">
        <v>490.56</v>
      </c>
      <c r="EN51" s="15">
        <v>510.61</v>
      </c>
      <c r="EO51" s="15">
        <v>530.62</v>
      </c>
      <c r="EP51" s="15">
        <v>560.64</v>
      </c>
      <c r="EQ51" s="4">
        <v>43.05</v>
      </c>
      <c r="ER51" s="4">
        <v>60.096387512921702</v>
      </c>
      <c r="ES51" s="4" t="s">
        <v>46</v>
      </c>
      <c r="ET51" s="2" t="b">
        <v>0</v>
      </c>
      <c r="EU51" s="4">
        <v>50.06</v>
      </c>
      <c r="EV51" s="4">
        <v>60.07</v>
      </c>
      <c r="EW51" s="4">
        <v>50.06</v>
      </c>
      <c r="EX51" s="4">
        <v>40.049999999999997</v>
      </c>
      <c r="EY51" s="4">
        <v>0</v>
      </c>
      <c r="EZ51" s="4">
        <v>80.09</v>
      </c>
      <c r="FA51" s="4">
        <v>70.08</v>
      </c>
      <c r="FB51" s="4">
        <v>20.02</v>
      </c>
      <c r="FC51" s="4">
        <v>10.01</v>
      </c>
      <c r="FD51" s="4">
        <v>50.06</v>
      </c>
      <c r="FE51" s="6">
        <v>6.0060000000000002</v>
      </c>
      <c r="FF51" s="6">
        <v>161.01529717988299</v>
      </c>
      <c r="FG51" s="6" t="s">
        <v>46</v>
      </c>
      <c r="FH51" s="3" t="b">
        <v>0</v>
      </c>
      <c r="FI51" s="6">
        <v>10.01</v>
      </c>
      <c r="FJ51" s="6">
        <v>10.01</v>
      </c>
      <c r="FK51" s="6">
        <v>0</v>
      </c>
      <c r="FL51" s="6">
        <v>10.01</v>
      </c>
      <c r="FM51" s="6">
        <v>0</v>
      </c>
      <c r="FN51" s="6">
        <v>0</v>
      </c>
      <c r="FO51" s="6">
        <v>0</v>
      </c>
      <c r="FP51" s="6">
        <v>30.03</v>
      </c>
      <c r="FQ51" s="6">
        <v>0</v>
      </c>
      <c r="FR51" s="6">
        <v>0</v>
      </c>
      <c r="FS51" s="4">
        <v>408.47399999999999</v>
      </c>
      <c r="FT51" s="4">
        <v>19.9388204435974</v>
      </c>
      <c r="FU51" s="4" t="s">
        <v>46</v>
      </c>
      <c r="FV51" s="2" t="b">
        <v>0</v>
      </c>
      <c r="FW51" s="4">
        <v>550.64</v>
      </c>
      <c r="FX51" s="4">
        <v>390.45</v>
      </c>
      <c r="FY51" s="4">
        <v>280.32</v>
      </c>
      <c r="FZ51" s="4">
        <v>330.38</v>
      </c>
      <c r="GA51" s="4">
        <v>470.54</v>
      </c>
      <c r="GB51" s="4">
        <v>340.4</v>
      </c>
      <c r="GC51" s="4">
        <v>460.54</v>
      </c>
      <c r="GD51" s="4">
        <v>420.5</v>
      </c>
      <c r="GE51" s="4">
        <v>370.43</v>
      </c>
      <c r="GF51" s="4">
        <v>470.54</v>
      </c>
      <c r="GG51" s="6">
        <v>7.0069999999999997</v>
      </c>
      <c r="GH51" s="6">
        <v>165.643115532629</v>
      </c>
      <c r="GI51" s="6" t="s">
        <v>46</v>
      </c>
      <c r="GJ51" s="3" t="b">
        <v>0</v>
      </c>
      <c r="GK51" s="6">
        <v>0</v>
      </c>
      <c r="GL51" s="6">
        <v>30.03</v>
      </c>
      <c r="GM51" s="6">
        <v>0</v>
      </c>
      <c r="GN51" s="6">
        <v>20.02</v>
      </c>
      <c r="GO51" s="6">
        <v>0</v>
      </c>
      <c r="GP51" s="6">
        <v>0</v>
      </c>
      <c r="GQ51" s="6">
        <v>0</v>
      </c>
      <c r="GR51" s="6">
        <v>0</v>
      </c>
      <c r="GS51" s="6">
        <v>20.02</v>
      </c>
      <c r="GT51" s="6">
        <v>0</v>
      </c>
      <c r="GU51" s="4">
        <v>352.40600000000001</v>
      </c>
      <c r="GV51" s="4">
        <v>14.4112904829251</v>
      </c>
      <c r="GW51" s="4">
        <v>5.0355915092319001E-2</v>
      </c>
      <c r="GX51" s="2" t="b">
        <v>0</v>
      </c>
      <c r="GY51" s="4">
        <v>280.32</v>
      </c>
      <c r="GZ51" s="4">
        <v>390.45</v>
      </c>
      <c r="HA51" s="4">
        <v>410.47</v>
      </c>
      <c r="HB51" s="4">
        <v>330.39</v>
      </c>
      <c r="HC51" s="4">
        <v>310.36</v>
      </c>
      <c r="HD51" s="4">
        <v>290.33</v>
      </c>
      <c r="HE51" s="4">
        <v>400.47</v>
      </c>
      <c r="HF51" s="4">
        <v>400.45</v>
      </c>
      <c r="HG51" s="4">
        <v>320.37</v>
      </c>
      <c r="HH51" s="4">
        <v>390.45</v>
      </c>
      <c r="HI51" s="6">
        <v>231.26400000000001</v>
      </c>
      <c r="HJ51" s="6">
        <v>18.418421901571101</v>
      </c>
      <c r="HK51" s="6">
        <v>4.0379191449433798E-2</v>
      </c>
      <c r="HL51" s="3" t="b">
        <v>0</v>
      </c>
      <c r="HM51" s="6">
        <v>220.25</v>
      </c>
      <c r="HN51" s="3" t="b">
        <v>0</v>
      </c>
      <c r="HO51" s="6">
        <v>250.29</v>
      </c>
      <c r="HP51" s="3" t="b">
        <v>0</v>
      </c>
      <c r="HQ51" s="6">
        <v>200.23</v>
      </c>
      <c r="HR51" s="3" t="b">
        <v>0</v>
      </c>
      <c r="HS51" s="6">
        <v>180.2</v>
      </c>
      <c r="HT51" s="3" t="b">
        <v>0</v>
      </c>
      <c r="HU51" s="6">
        <v>210.24</v>
      </c>
      <c r="HV51" s="3" t="b">
        <v>0</v>
      </c>
      <c r="HW51" s="6">
        <v>260.29000000000002</v>
      </c>
      <c r="HX51" s="3" t="b">
        <v>0</v>
      </c>
      <c r="HY51" s="6">
        <v>240.28</v>
      </c>
      <c r="HZ51" s="3" t="b">
        <v>0</v>
      </c>
      <c r="IA51" s="6">
        <v>250.29</v>
      </c>
      <c r="IB51" s="3" t="b">
        <v>0</v>
      </c>
      <c r="IC51" s="6">
        <v>180.2</v>
      </c>
      <c r="ID51" s="3" t="b">
        <v>0</v>
      </c>
      <c r="IE51" s="6">
        <v>320.37</v>
      </c>
      <c r="IF51" s="4">
        <v>18.02</v>
      </c>
      <c r="IG51" s="4">
        <v>93.706459761954804</v>
      </c>
      <c r="IH51" s="4">
        <v>8.2107226469787797E-3</v>
      </c>
      <c r="II51" s="2" t="b">
        <v>0</v>
      </c>
      <c r="IJ51" s="4">
        <v>20.02</v>
      </c>
      <c r="IK51" s="2" t="b">
        <v>0</v>
      </c>
      <c r="IL51" s="4">
        <v>10.01</v>
      </c>
      <c r="IM51" s="2" t="b">
        <v>0</v>
      </c>
      <c r="IN51" s="4">
        <v>50.06</v>
      </c>
      <c r="IO51" s="2" t="b">
        <v>0</v>
      </c>
      <c r="IP51" s="4">
        <v>10.01</v>
      </c>
      <c r="IQ51" s="2" t="b">
        <v>0</v>
      </c>
      <c r="IR51" s="4">
        <v>10.01</v>
      </c>
      <c r="IS51" s="2" t="b">
        <v>0</v>
      </c>
      <c r="IT51" s="4">
        <v>0</v>
      </c>
      <c r="IU51" s="2" t="b">
        <v>0</v>
      </c>
      <c r="IV51" s="4">
        <v>10.01</v>
      </c>
      <c r="IW51" s="2" t="b">
        <v>0</v>
      </c>
      <c r="IX51" s="4">
        <v>40.049999999999997</v>
      </c>
      <c r="IY51" s="2" t="b">
        <v>0</v>
      </c>
      <c r="IZ51" s="4">
        <v>0</v>
      </c>
      <c r="JA51" s="2" t="b">
        <v>0</v>
      </c>
      <c r="JB51" s="4">
        <v>30.03</v>
      </c>
      <c r="JC51" s="6">
        <v>3.0030000000000001</v>
      </c>
      <c r="JD51" s="6">
        <v>224.98285257018401</v>
      </c>
      <c r="JE51" s="6">
        <v>6.8317385785069797E-3</v>
      </c>
      <c r="JF51" s="3" t="b">
        <v>0</v>
      </c>
      <c r="JG51" s="6">
        <v>0</v>
      </c>
      <c r="JH51" s="3" t="b">
        <v>0</v>
      </c>
      <c r="JI51" s="6">
        <v>10.01</v>
      </c>
      <c r="JJ51" s="3" t="b">
        <v>0</v>
      </c>
      <c r="JK51" s="6">
        <v>20.02</v>
      </c>
      <c r="JL51" s="3" t="b">
        <v>0</v>
      </c>
      <c r="JM51" s="6">
        <v>0</v>
      </c>
      <c r="JN51" s="3" t="b">
        <v>0</v>
      </c>
      <c r="JO51" s="6">
        <v>0</v>
      </c>
      <c r="JP51" s="3" t="b">
        <v>0</v>
      </c>
      <c r="JQ51" s="6">
        <v>0</v>
      </c>
      <c r="JR51" s="3" t="b">
        <v>0</v>
      </c>
      <c r="JS51" s="6">
        <v>0</v>
      </c>
      <c r="JT51" s="3" t="b">
        <v>0</v>
      </c>
      <c r="JU51" s="6">
        <v>0</v>
      </c>
      <c r="JV51" s="3" t="b">
        <v>0</v>
      </c>
      <c r="JW51" s="6">
        <v>0</v>
      </c>
      <c r="JX51" s="3" t="b">
        <v>0</v>
      </c>
      <c r="JY51" s="6">
        <v>0</v>
      </c>
      <c r="JZ51" s="4">
        <v>46.054000000000002</v>
      </c>
      <c r="KA51" s="4">
        <v>41.247818889052802</v>
      </c>
      <c r="KB51" s="4">
        <v>1.2585219162092799E-2</v>
      </c>
      <c r="KC51" s="2" t="b">
        <v>0</v>
      </c>
      <c r="KD51" s="4">
        <v>50.06</v>
      </c>
      <c r="KE51" s="2" t="b">
        <v>0</v>
      </c>
      <c r="KF51" s="4">
        <v>70.08</v>
      </c>
      <c r="KG51" s="2" t="b">
        <v>0</v>
      </c>
      <c r="KH51" s="4">
        <v>50.06</v>
      </c>
      <c r="KI51" s="2" t="b">
        <v>0</v>
      </c>
      <c r="KJ51" s="4">
        <v>20.02</v>
      </c>
      <c r="KK51" s="2" t="b">
        <v>0</v>
      </c>
      <c r="KL51" s="4">
        <v>10.01</v>
      </c>
      <c r="KM51" s="2" t="b">
        <v>0</v>
      </c>
      <c r="KN51" s="4">
        <v>50.06</v>
      </c>
      <c r="KO51" s="2" t="b">
        <v>0</v>
      </c>
      <c r="KP51" s="4">
        <v>50.06</v>
      </c>
      <c r="KQ51" s="2" t="b">
        <v>0</v>
      </c>
      <c r="KR51" s="4">
        <v>40.049999999999997</v>
      </c>
      <c r="KS51" s="2" t="b">
        <v>0</v>
      </c>
      <c r="KT51" s="4">
        <v>50.06</v>
      </c>
      <c r="KU51" s="2" t="b">
        <v>0</v>
      </c>
      <c r="KV51" s="4">
        <v>70.08</v>
      </c>
      <c r="KW51" s="6">
        <v>4.0039999999999996</v>
      </c>
      <c r="KX51" s="6">
        <v>174.80147469502501</v>
      </c>
      <c r="KY51" s="6">
        <v>5.4152319085913198E-3</v>
      </c>
      <c r="KZ51" s="3" t="b">
        <v>0</v>
      </c>
      <c r="LA51" s="6">
        <v>10.01</v>
      </c>
      <c r="LB51" s="3" t="b">
        <v>0</v>
      </c>
      <c r="LC51" s="6">
        <v>20.02</v>
      </c>
      <c r="LD51" s="3" t="b">
        <v>0</v>
      </c>
      <c r="LE51" s="6">
        <v>0</v>
      </c>
      <c r="LF51" s="3" t="b">
        <v>0</v>
      </c>
      <c r="LG51" s="6">
        <v>0</v>
      </c>
      <c r="LH51" s="3" t="b">
        <v>0</v>
      </c>
      <c r="LI51" s="6">
        <v>10.01</v>
      </c>
      <c r="LJ51" s="3" t="b">
        <v>0</v>
      </c>
      <c r="LK51" s="6">
        <v>0</v>
      </c>
      <c r="LL51" s="3" t="b">
        <v>0</v>
      </c>
      <c r="LM51" s="6">
        <v>0</v>
      </c>
      <c r="LN51" s="3" t="b">
        <v>0</v>
      </c>
      <c r="LO51" s="6">
        <v>0</v>
      </c>
      <c r="LP51" s="3" t="b">
        <v>0</v>
      </c>
      <c r="LQ51" s="6">
        <v>0</v>
      </c>
      <c r="LR51" s="3" t="b">
        <v>0</v>
      </c>
      <c r="LS51" s="6">
        <v>0</v>
      </c>
    </row>
    <row r="52" spans="1:331" x14ac:dyDescent="0.25">
      <c r="A52" s="3"/>
      <c r="B52" s="3" t="b">
        <v>0</v>
      </c>
      <c r="C52" s="3" t="s">
        <v>107</v>
      </c>
      <c r="D52" s="7">
        <v>43418.620625000003</v>
      </c>
      <c r="E52" s="5" t="s">
        <v>39</v>
      </c>
      <c r="F52" s="6"/>
      <c r="G52" s="3" t="s">
        <v>192</v>
      </c>
      <c r="H52" s="4">
        <v>1245.4639999999999</v>
      </c>
      <c r="I52" s="4">
        <v>11.938414473864</v>
      </c>
      <c r="J52" s="4">
        <v>132.554662220441</v>
      </c>
      <c r="K52" s="2" t="b">
        <v>0</v>
      </c>
      <c r="L52" s="4">
        <v>1261.47</v>
      </c>
      <c r="M52" s="2" t="b">
        <v>0</v>
      </c>
      <c r="N52" s="4">
        <v>1241.45</v>
      </c>
      <c r="O52" s="2" t="b">
        <v>0</v>
      </c>
      <c r="P52" s="4">
        <v>1351.59</v>
      </c>
      <c r="Q52" s="2" t="b">
        <v>0</v>
      </c>
      <c r="R52" s="4">
        <v>1461.79</v>
      </c>
      <c r="S52" s="2" t="b">
        <v>0</v>
      </c>
      <c r="T52" s="4">
        <v>931.07</v>
      </c>
      <c r="U52" s="2" t="b">
        <v>0</v>
      </c>
      <c r="V52" s="4">
        <v>1371.64</v>
      </c>
      <c r="W52" s="2" t="b">
        <v>0</v>
      </c>
      <c r="X52" s="4">
        <v>1151.32</v>
      </c>
      <c r="Y52" s="2" t="b">
        <v>0</v>
      </c>
      <c r="Z52" s="4">
        <v>1181.3900000000001</v>
      </c>
      <c r="AA52" s="2" t="b">
        <v>0</v>
      </c>
      <c r="AB52" s="4">
        <v>1331.58</v>
      </c>
      <c r="AC52" s="2" t="b">
        <v>0</v>
      </c>
      <c r="AD52" s="4">
        <v>1171.3399999999999</v>
      </c>
      <c r="AE52" s="6">
        <v>30338.697</v>
      </c>
      <c r="AF52" s="6">
        <v>1.64154105828319</v>
      </c>
      <c r="AG52" s="6">
        <v>126.67863578850501</v>
      </c>
      <c r="AH52" s="3" t="b">
        <v>0</v>
      </c>
      <c r="AI52" s="6">
        <v>30379.5</v>
      </c>
      <c r="AJ52" s="3" t="b">
        <v>0</v>
      </c>
      <c r="AK52" s="6">
        <v>29958.36</v>
      </c>
      <c r="AL52" s="3" t="b">
        <v>0</v>
      </c>
      <c r="AM52" s="6">
        <v>30741.1</v>
      </c>
      <c r="AN52" s="3" t="b">
        <v>0</v>
      </c>
      <c r="AO52" s="6">
        <v>30851</v>
      </c>
      <c r="AP52" s="3" t="b">
        <v>0</v>
      </c>
      <c r="AQ52" s="6">
        <v>30289.65</v>
      </c>
      <c r="AR52" s="3" t="b">
        <v>0</v>
      </c>
      <c r="AS52" s="6">
        <v>30600.26</v>
      </c>
      <c r="AT52" s="3" t="b">
        <v>0</v>
      </c>
      <c r="AU52" s="6">
        <v>29747.79</v>
      </c>
      <c r="AV52" s="3" t="b">
        <v>0</v>
      </c>
      <c r="AW52" s="6">
        <v>30219.46</v>
      </c>
      <c r="AX52" s="3" t="b">
        <v>0</v>
      </c>
      <c r="AY52" s="6">
        <v>29517.52</v>
      </c>
      <c r="AZ52" s="3" t="b">
        <v>0</v>
      </c>
      <c r="BA52" s="6">
        <v>31082.33</v>
      </c>
      <c r="BB52" s="4">
        <v>5826446.8820000002</v>
      </c>
      <c r="BC52" s="4">
        <v>0.33546523001386702</v>
      </c>
      <c r="BD52" s="4" t="s">
        <v>46</v>
      </c>
      <c r="BE52" s="2" t="b">
        <v>0</v>
      </c>
      <c r="BF52" s="4">
        <v>5845439.4500000002</v>
      </c>
      <c r="BG52" s="2" t="b">
        <v>0</v>
      </c>
      <c r="BH52" s="4">
        <v>5836959.7199999997</v>
      </c>
      <c r="BI52" s="2" t="b">
        <v>0</v>
      </c>
      <c r="BJ52" s="4">
        <v>5852213.0999999996</v>
      </c>
      <c r="BK52" s="2" t="b">
        <v>0</v>
      </c>
      <c r="BL52" s="4">
        <v>5833058.4800000004</v>
      </c>
      <c r="BM52" s="2" t="b">
        <v>0</v>
      </c>
      <c r="BN52" s="4">
        <v>5791961.4400000004</v>
      </c>
      <c r="BO52" s="2" t="b">
        <v>0</v>
      </c>
      <c r="BP52" s="4">
        <v>5848032.3600000003</v>
      </c>
      <c r="BQ52" s="2" t="b">
        <v>0</v>
      </c>
      <c r="BR52" s="4">
        <v>5813300.9100000001</v>
      </c>
      <c r="BS52" s="2" t="b">
        <v>0</v>
      </c>
      <c r="BT52" s="4">
        <v>5815812.1699999999</v>
      </c>
      <c r="BU52" s="2" t="b">
        <v>0</v>
      </c>
      <c r="BV52" s="4">
        <v>5814472.0800000001</v>
      </c>
      <c r="BW52" s="2" t="b">
        <v>0</v>
      </c>
      <c r="BX52" s="4">
        <v>5813219.1100000003</v>
      </c>
      <c r="BY52" s="6">
        <v>25723.510999999999</v>
      </c>
      <c r="BZ52" s="6">
        <v>2.90805506653835</v>
      </c>
      <c r="CA52" s="6" t="s">
        <v>46</v>
      </c>
      <c r="CB52" s="3" t="b">
        <v>0</v>
      </c>
      <c r="CC52" s="6">
        <v>26459.93</v>
      </c>
      <c r="CD52" s="6">
        <v>25216.34</v>
      </c>
      <c r="CE52" s="6">
        <v>25336.05</v>
      </c>
      <c r="CF52" s="6">
        <v>25687.9</v>
      </c>
      <c r="CG52" s="6">
        <v>26730.2</v>
      </c>
      <c r="CH52" s="6">
        <v>25226.14</v>
      </c>
      <c r="CI52" s="6">
        <v>25346.78</v>
      </c>
      <c r="CJ52" s="6">
        <v>24433.73</v>
      </c>
      <c r="CK52" s="6">
        <v>26168.32</v>
      </c>
      <c r="CL52" s="6">
        <v>26629.72</v>
      </c>
      <c r="CM52" s="4">
        <v>9768.7070000000003</v>
      </c>
      <c r="CN52" s="4">
        <v>2.4287202748852299</v>
      </c>
      <c r="CO52" s="4" t="s">
        <v>46</v>
      </c>
      <c r="CP52" s="19" t="b">
        <v>0</v>
      </c>
      <c r="CQ52" s="20">
        <v>9803.69</v>
      </c>
      <c r="CR52" s="20">
        <v>9553.3799999999992</v>
      </c>
      <c r="CS52" s="20">
        <v>9783.61</v>
      </c>
      <c r="CT52" s="20">
        <v>9333.1</v>
      </c>
      <c r="CU52" s="20">
        <v>9583.52</v>
      </c>
      <c r="CV52" s="20">
        <v>9903.84</v>
      </c>
      <c r="CW52" s="20">
        <v>10154.459999999999</v>
      </c>
      <c r="CX52" s="20">
        <v>9693.5400000000009</v>
      </c>
      <c r="CY52" s="20">
        <v>9893.93</v>
      </c>
      <c r="CZ52" s="20">
        <v>9984</v>
      </c>
      <c r="DA52" s="6">
        <v>567.65200000000004</v>
      </c>
      <c r="DB52" s="6">
        <v>12.720528675594201</v>
      </c>
      <c r="DC52" s="6" t="s">
        <v>46</v>
      </c>
      <c r="DD52" s="14" t="b">
        <v>0</v>
      </c>
      <c r="DE52" s="15">
        <v>570.65</v>
      </c>
      <c r="DF52" s="15">
        <v>540.61</v>
      </c>
      <c r="DG52" s="15">
        <v>480.54</v>
      </c>
      <c r="DH52" s="15">
        <v>610.71</v>
      </c>
      <c r="DI52" s="15">
        <v>550.62</v>
      </c>
      <c r="DJ52" s="15">
        <v>540.62</v>
      </c>
      <c r="DK52" s="15">
        <v>480.55</v>
      </c>
      <c r="DL52" s="15">
        <v>540.64</v>
      </c>
      <c r="DM52" s="15">
        <v>710.84</v>
      </c>
      <c r="DN52" s="15">
        <v>650.74</v>
      </c>
      <c r="DO52" s="4">
        <v>3399.1680000000001</v>
      </c>
      <c r="DP52" s="4">
        <v>7.3717159551803402</v>
      </c>
      <c r="DQ52" s="4" t="s">
        <v>46</v>
      </c>
      <c r="DR52" s="19" t="b">
        <v>0</v>
      </c>
      <c r="DS52" s="20">
        <v>3374.15</v>
      </c>
      <c r="DT52" s="20">
        <v>3684.48</v>
      </c>
      <c r="DU52" s="20">
        <v>3053.69</v>
      </c>
      <c r="DV52" s="20">
        <v>3314.07</v>
      </c>
      <c r="DW52" s="20">
        <v>3464.28</v>
      </c>
      <c r="DX52" s="20">
        <v>3544.38</v>
      </c>
      <c r="DY52" s="20">
        <v>3624.42</v>
      </c>
      <c r="DZ52" s="20">
        <v>3724.62</v>
      </c>
      <c r="EA52" s="20">
        <v>3103.77</v>
      </c>
      <c r="EB52" s="20">
        <v>3103.82</v>
      </c>
      <c r="EC52" s="6">
        <v>4382.5140000000001</v>
      </c>
      <c r="ED52" s="6">
        <v>5.75737423723369</v>
      </c>
      <c r="EE52" s="6" t="s">
        <v>46</v>
      </c>
      <c r="EF52" s="14" t="b">
        <v>0</v>
      </c>
      <c r="EG52" s="15">
        <v>4105.2</v>
      </c>
      <c r="EH52" s="15">
        <v>4305.3599999999997</v>
      </c>
      <c r="EI52" s="15">
        <v>3964.86</v>
      </c>
      <c r="EJ52" s="15">
        <v>4866.1400000000003</v>
      </c>
      <c r="EK52" s="15">
        <v>4555.79</v>
      </c>
      <c r="EL52" s="15">
        <v>4385.51</v>
      </c>
      <c r="EM52" s="15">
        <v>4255.43</v>
      </c>
      <c r="EN52" s="15">
        <v>4565.78</v>
      </c>
      <c r="EO52" s="15">
        <v>4395.49</v>
      </c>
      <c r="EP52" s="15">
        <v>4425.58</v>
      </c>
      <c r="EQ52" s="4">
        <v>413.48</v>
      </c>
      <c r="ER52" s="4">
        <v>19.936604679051701</v>
      </c>
      <c r="ES52" s="4" t="s">
        <v>46</v>
      </c>
      <c r="ET52" s="2" t="b">
        <v>0</v>
      </c>
      <c r="EU52" s="4">
        <v>330.38</v>
      </c>
      <c r="EV52" s="4">
        <v>400.46</v>
      </c>
      <c r="EW52" s="4">
        <v>420.48</v>
      </c>
      <c r="EX52" s="4">
        <v>370.43</v>
      </c>
      <c r="EY52" s="4">
        <v>440.51</v>
      </c>
      <c r="EZ52" s="4">
        <v>430.53</v>
      </c>
      <c r="FA52" s="4">
        <v>300.33999999999997</v>
      </c>
      <c r="FB52" s="4">
        <v>580.67999999999995</v>
      </c>
      <c r="FC52" s="4">
        <v>360.41</v>
      </c>
      <c r="FD52" s="4">
        <v>500.58</v>
      </c>
      <c r="FE52" s="6">
        <v>179.20500000000001</v>
      </c>
      <c r="FF52" s="6">
        <v>18.8896326297874</v>
      </c>
      <c r="FG52" s="6" t="s">
        <v>46</v>
      </c>
      <c r="FH52" s="3" t="b">
        <v>0</v>
      </c>
      <c r="FI52" s="6">
        <v>190.22</v>
      </c>
      <c r="FJ52" s="6">
        <v>230.26</v>
      </c>
      <c r="FK52" s="6">
        <v>160.19</v>
      </c>
      <c r="FL52" s="6">
        <v>230.26</v>
      </c>
      <c r="FM52" s="6">
        <v>190.22</v>
      </c>
      <c r="FN52" s="6">
        <v>150.16999999999999</v>
      </c>
      <c r="FO52" s="6">
        <v>200.23</v>
      </c>
      <c r="FP52" s="6">
        <v>140.16</v>
      </c>
      <c r="FQ52" s="6">
        <v>150.16999999999999</v>
      </c>
      <c r="FR52" s="6">
        <v>150.16999999999999</v>
      </c>
      <c r="FS52" s="4">
        <v>970.14099999999996</v>
      </c>
      <c r="FT52" s="4">
        <v>9.1336812712217998</v>
      </c>
      <c r="FU52" s="4" t="s">
        <v>46</v>
      </c>
      <c r="FV52" s="2" t="b">
        <v>0</v>
      </c>
      <c r="FW52" s="4">
        <v>1021.2</v>
      </c>
      <c r="FX52" s="4">
        <v>971.16</v>
      </c>
      <c r="FY52" s="4">
        <v>1051.22</v>
      </c>
      <c r="FZ52" s="4">
        <v>891.04</v>
      </c>
      <c r="GA52" s="4">
        <v>961.12</v>
      </c>
      <c r="GB52" s="4">
        <v>981.15</v>
      </c>
      <c r="GC52" s="4">
        <v>1021.21</v>
      </c>
      <c r="GD52" s="4">
        <v>770.9</v>
      </c>
      <c r="GE52" s="4">
        <v>951.11</v>
      </c>
      <c r="GF52" s="4">
        <v>1081.3</v>
      </c>
      <c r="GG52" s="6">
        <v>1441.7139999999999</v>
      </c>
      <c r="GH52" s="6">
        <v>8.0793478982358096</v>
      </c>
      <c r="GI52" s="6" t="s">
        <v>46</v>
      </c>
      <c r="GJ52" s="3" t="b">
        <v>0</v>
      </c>
      <c r="GK52" s="6">
        <v>1361.61</v>
      </c>
      <c r="GL52" s="6">
        <v>1511.81</v>
      </c>
      <c r="GM52" s="6">
        <v>1491.78</v>
      </c>
      <c r="GN52" s="6">
        <v>1531.82</v>
      </c>
      <c r="GO52" s="6">
        <v>1261.48</v>
      </c>
      <c r="GP52" s="6">
        <v>1621.93</v>
      </c>
      <c r="GQ52" s="6">
        <v>1341.58</v>
      </c>
      <c r="GR52" s="6">
        <v>1331.58</v>
      </c>
      <c r="GS52" s="6">
        <v>1551.87</v>
      </c>
      <c r="GT52" s="6">
        <v>1411.68</v>
      </c>
      <c r="GU52" s="4">
        <v>911478.73300000001</v>
      </c>
      <c r="GV52" s="4">
        <v>0.57886158497034801</v>
      </c>
      <c r="GW52" s="4">
        <v>130.24280428654001</v>
      </c>
      <c r="GX52" s="2" t="b">
        <v>0</v>
      </c>
      <c r="GY52" s="4">
        <v>906205.02</v>
      </c>
      <c r="GZ52" s="4">
        <v>913985.14</v>
      </c>
      <c r="HA52" s="4">
        <v>905088.42</v>
      </c>
      <c r="HB52" s="4">
        <v>909777.28</v>
      </c>
      <c r="HC52" s="4">
        <v>907915.81</v>
      </c>
      <c r="HD52" s="4">
        <v>910466.02</v>
      </c>
      <c r="HE52" s="4">
        <v>923293.48</v>
      </c>
      <c r="HF52" s="4">
        <v>910072.4</v>
      </c>
      <c r="HG52" s="4">
        <v>912442.43</v>
      </c>
      <c r="HH52" s="4">
        <v>915541.33</v>
      </c>
      <c r="HI52" s="6">
        <v>738741.97499999998</v>
      </c>
      <c r="HJ52" s="6">
        <v>0.71584602221633797</v>
      </c>
      <c r="HK52" s="6">
        <v>128.98593659306201</v>
      </c>
      <c r="HL52" s="3" t="b">
        <v>0</v>
      </c>
      <c r="HM52" s="6">
        <v>750334.8</v>
      </c>
      <c r="HN52" s="3" t="b">
        <v>0</v>
      </c>
      <c r="HO52" s="6">
        <v>742753.02</v>
      </c>
      <c r="HP52" s="3" t="b">
        <v>0</v>
      </c>
      <c r="HQ52" s="6">
        <v>737471.92</v>
      </c>
      <c r="HR52" s="3" t="b">
        <v>0</v>
      </c>
      <c r="HS52" s="6">
        <v>741748.95</v>
      </c>
      <c r="HT52" s="3" t="b">
        <v>0</v>
      </c>
      <c r="HU52" s="6">
        <v>734072.37</v>
      </c>
      <c r="HV52" s="3" t="b">
        <v>0</v>
      </c>
      <c r="HW52" s="6">
        <v>735307.68</v>
      </c>
      <c r="HX52" s="3" t="b">
        <v>0</v>
      </c>
      <c r="HY52" s="6">
        <v>738915.75</v>
      </c>
      <c r="HZ52" s="3" t="b">
        <v>0</v>
      </c>
      <c r="IA52" s="6">
        <v>739678.19</v>
      </c>
      <c r="IB52" s="3" t="b">
        <v>0</v>
      </c>
      <c r="IC52" s="6">
        <v>732446.37</v>
      </c>
      <c r="ID52" s="3" t="b">
        <v>0</v>
      </c>
      <c r="IE52" s="6">
        <v>734690.7</v>
      </c>
      <c r="IF52" s="4">
        <v>220624.53</v>
      </c>
      <c r="IG52" s="4">
        <v>0.61085906851040905</v>
      </c>
      <c r="IH52" s="4">
        <v>100.526460874032</v>
      </c>
      <c r="II52" s="2" t="b">
        <v>0</v>
      </c>
      <c r="IJ52" s="4">
        <v>222146.78</v>
      </c>
      <c r="IK52" s="2" t="b">
        <v>0</v>
      </c>
      <c r="IL52" s="4">
        <v>221774.46</v>
      </c>
      <c r="IM52" s="2" t="b">
        <v>0</v>
      </c>
      <c r="IN52" s="4">
        <v>220885</v>
      </c>
      <c r="IO52" s="2" t="b">
        <v>0</v>
      </c>
      <c r="IP52" s="4">
        <v>219498.19</v>
      </c>
      <c r="IQ52" s="2" t="b">
        <v>0</v>
      </c>
      <c r="IR52" s="4">
        <v>219276.91</v>
      </c>
      <c r="IS52" s="2" t="b">
        <v>0</v>
      </c>
      <c r="IT52" s="4">
        <v>219372.04</v>
      </c>
      <c r="IU52" s="2" t="b">
        <v>0</v>
      </c>
      <c r="IV52" s="4">
        <v>221992.68</v>
      </c>
      <c r="IW52" s="2" t="b">
        <v>0</v>
      </c>
      <c r="IX52" s="4">
        <v>218497.09</v>
      </c>
      <c r="IY52" s="2" t="b">
        <v>0</v>
      </c>
      <c r="IZ52" s="4">
        <v>221838.12</v>
      </c>
      <c r="JA52" s="2" t="b">
        <v>0</v>
      </c>
      <c r="JB52" s="4">
        <v>220964.03</v>
      </c>
      <c r="JC52" s="6">
        <v>41902.923999999999</v>
      </c>
      <c r="JD52" s="6">
        <v>0.96246537060150605</v>
      </c>
      <c r="JE52" s="6">
        <v>95.3279462014806</v>
      </c>
      <c r="JF52" s="3" t="b">
        <v>0</v>
      </c>
      <c r="JG52" s="6">
        <v>42072.95</v>
      </c>
      <c r="JH52" s="3" t="b">
        <v>0</v>
      </c>
      <c r="JI52" s="6">
        <v>41972.68</v>
      </c>
      <c r="JJ52" s="3" t="b">
        <v>0</v>
      </c>
      <c r="JK52" s="6">
        <v>41470.07</v>
      </c>
      <c r="JL52" s="3" t="b">
        <v>0</v>
      </c>
      <c r="JM52" s="6">
        <v>41581.339999999997</v>
      </c>
      <c r="JN52" s="3" t="b">
        <v>0</v>
      </c>
      <c r="JO52" s="6">
        <v>42213.17</v>
      </c>
      <c r="JP52" s="3" t="b">
        <v>0</v>
      </c>
      <c r="JQ52" s="6">
        <v>41952.27</v>
      </c>
      <c r="JR52" s="3" t="b">
        <v>0</v>
      </c>
      <c r="JS52" s="6">
        <v>41308.85</v>
      </c>
      <c r="JT52" s="3" t="b">
        <v>0</v>
      </c>
      <c r="JU52" s="6">
        <v>41620.86</v>
      </c>
      <c r="JV52" s="3" t="b">
        <v>0</v>
      </c>
      <c r="JW52" s="6">
        <v>42223.01</v>
      </c>
      <c r="JX52" s="3" t="b">
        <v>0</v>
      </c>
      <c r="JY52" s="6">
        <v>42614.04</v>
      </c>
      <c r="JZ52" s="4">
        <v>366974.766</v>
      </c>
      <c r="KA52" s="4">
        <v>0.77443853686226904</v>
      </c>
      <c r="KB52" s="4">
        <v>100.283533614186</v>
      </c>
      <c r="KC52" s="2" t="b">
        <v>0</v>
      </c>
      <c r="KD52" s="4">
        <v>366308.6</v>
      </c>
      <c r="KE52" s="2" t="b">
        <v>0</v>
      </c>
      <c r="KF52" s="4">
        <v>367539.4</v>
      </c>
      <c r="KG52" s="2" t="b">
        <v>0</v>
      </c>
      <c r="KH52" s="4">
        <v>365896</v>
      </c>
      <c r="KI52" s="2" t="b">
        <v>0</v>
      </c>
      <c r="KJ52" s="4">
        <v>366060.14</v>
      </c>
      <c r="KK52" s="2" t="b">
        <v>0</v>
      </c>
      <c r="KL52" s="4">
        <v>365119.38</v>
      </c>
      <c r="KM52" s="2" t="b">
        <v>0</v>
      </c>
      <c r="KN52" s="4">
        <v>368199.32</v>
      </c>
      <c r="KO52" s="2" t="b">
        <v>0</v>
      </c>
      <c r="KP52" s="4">
        <v>361941.38</v>
      </c>
      <c r="KQ52" s="2" t="b">
        <v>0</v>
      </c>
      <c r="KR52" s="4">
        <v>369513.01</v>
      </c>
      <c r="KS52" s="2" t="b">
        <v>0</v>
      </c>
      <c r="KT52" s="4">
        <v>366456.24</v>
      </c>
      <c r="KU52" s="2" t="b">
        <v>0</v>
      </c>
      <c r="KV52" s="4">
        <v>372714.19</v>
      </c>
      <c r="KW52" s="6">
        <v>70475.641000000003</v>
      </c>
      <c r="KX52" s="6">
        <v>1.5765905919468</v>
      </c>
      <c r="KY52" s="6">
        <v>95.315169810596004</v>
      </c>
      <c r="KZ52" s="3" t="b">
        <v>0</v>
      </c>
      <c r="LA52" s="6">
        <v>70191.179999999993</v>
      </c>
      <c r="LB52" s="3" t="b">
        <v>0</v>
      </c>
      <c r="LC52" s="6">
        <v>72381.62</v>
      </c>
      <c r="LD52" s="3" t="b">
        <v>0</v>
      </c>
      <c r="LE52" s="6">
        <v>69989.710000000006</v>
      </c>
      <c r="LF52" s="3" t="b">
        <v>0</v>
      </c>
      <c r="LG52" s="6">
        <v>70030.27</v>
      </c>
      <c r="LH52" s="3" t="b">
        <v>0</v>
      </c>
      <c r="LI52" s="6">
        <v>69357.14</v>
      </c>
      <c r="LJ52" s="3" t="b">
        <v>0</v>
      </c>
      <c r="LK52" s="6">
        <v>71600.259999999995</v>
      </c>
      <c r="LL52" s="3" t="b">
        <v>0</v>
      </c>
      <c r="LM52" s="6">
        <v>69517.55</v>
      </c>
      <c r="LN52" s="3" t="b">
        <v>0</v>
      </c>
      <c r="LO52" s="6">
        <v>70029.509999999995</v>
      </c>
      <c r="LP52" s="3" t="b">
        <v>0</v>
      </c>
      <c r="LQ52" s="6">
        <v>72070.48</v>
      </c>
      <c r="LR52" s="3" t="b">
        <v>0</v>
      </c>
      <c r="LS52" s="6">
        <v>69588.69</v>
      </c>
    </row>
    <row r="53" spans="1:331" x14ac:dyDescent="0.25">
      <c r="A53" s="3"/>
      <c r="B53" s="3" t="b">
        <v>0</v>
      </c>
      <c r="C53" s="3" t="s">
        <v>177</v>
      </c>
      <c r="D53" s="7">
        <v>43418.624201388899</v>
      </c>
      <c r="E53" s="5" t="s">
        <v>39</v>
      </c>
      <c r="F53" s="6"/>
      <c r="G53" s="3" t="s">
        <v>49</v>
      </c>
      <c r="H53" s="4">
        <v>961.11599999999999</v>
      </c>
      <c r="I53" s="4">
        <v>10.4060592639439</v>
      </c>
      <c r="J53" s="4">
        <v>132.796245773371</v>
      </c>
      <c r="K53" s="2" t="b">
        <v>0</v>
      </c>
      <c r="L53" s="4">
        <v>991.17</v>
      </c>
      <c r="M53" s="2" t="b">
        <v>0</v>
      </c>
      <c r="N53" s="4">
        <v>1021.2</v>
      </c>
      <c r="O53" s="2" t="b">
        <v>0</v>
      </c>
      <c r="P53" s="4">
        <v>971.11</v>
      </c>
      <c r="Q53" s="2" t="b">
        <v>0</v>
      </c>
      <c r="R53" s="4">
        <v>1171.3699999999999</v>
      </c>
      <c r="S53" s="2" t="b">
        <v>0</v>
      </c>
      <c r="T53" s="4">
        <v>911.05</v>
      </c>
      <c r="U53" s="2" t="b">
        <v>0</v>
      </c>
      <c r="V53" s="4">
        <v>941.08</v>
      </c>
      <c r="W53" s="2" t="b">
        <v>0</v>
      </c>
      <c r="X53" s="4">
        <v>850.98</v>
      </c>
      <c r="Y53" s="2" t="b">
        <v>0</v>
      </c>
      <c r="Z53" s="4">
        <v>971.14</v>
      </c>
      <c r="AA53" s="2" t="b">
        <v>0</v>
      </c>
      <c r="AB53" s="4">
        <v>800.91</v>
      </c>
      <c r="AC53" s="2" t="b">
        <v>0</v>
      </c>
      <c r="AD53" s="4">
        <v>981.15</v>
      </c>
      <c r="AE53" s="6">
        <v>25527.78</v>
      </c>
      <c r="AF53" s="6">
        <v>2.3492052781820298</v>
      </c>
      <c r="AG53" s="6">
        <v>126.912720526984</v>
      </c>
      <c r="AH53" s="3" t="b">
        <v>0</v>
      </c>
      <c r="AI53" s="6">
        <v>26308.3</v>
      </c>
      <c r="AJ53" s="3" t="b">
        <v>0</v>
      </c>
      <c r="AK53" s="6">
        <v>24514.66</v>
      </c>
      <c r="AL53" s="3" t="b">
        <v>0</v>
      </c>
      <c r="AM53" s="6">
        <v>24865.39</v>
      </c>
      <c r="AN53" s="3" t="b">
        <v>0</v>
      </c>
      <c r="AO53" s="6">
        <v>24965.77</v>
      </c>
      <c r="AP53" s="3" t="b">
        <v>0</v>
      </c>
      <c r="AQ53" s="6">
        <v>25837.26</v>
      </c>
      <c r="AR53" s="3" t="b">
        <v>0</v>
      </c>
      <c r="AS53" s="6">
        <v>25326.09</v>
      </c>
      <c r="AT53" s="3" t="b">
        <v>0</v>
      </c>
      <c r="AU53" s="6">
        <v>26248.799999999999</v>
      </c>
      <c r="AV53" s="3" t="b">
        <v>0</v>
      </c>
      <c r="AW53" s="6">
        <v>25576.92</v>
      </c>
      <c r="AX53" s="3" t="b">
        <v>0</v>
      </c>
      <c r="AY53" s="6">
        <v>25716.98</v>
      </c>
      <c r="AZ53" s="3" t="b">
        <v>0</v>
      </c>
      <c r="BA53" s="6">
        <v>25917.63</v>
      </c>
      <c r="BB53" s="4">
        <v>5705712.9630000005</v>
      </c>
      <c r="BC53" s="4">
        <v>0.59816920834964105</v>
      </c>
      <c r="BD53" s="4" t="s">
        <v>46</v>
      </c>
      <c r="BE53" s="2" t="b">
        <v>0</v>
      </c>
      <c r="BF53" s="4">
        <v>5722252.5199999996</v>
      </c>
      <c r="BG53" s="2" t="b">
        <v>0</v>
      </c>
      <c r="BH53" s="4">
        <v>5678273.54</v>
      </c>
      <c r="BI53" s="2" t="b">
        <v>0</v>
      </c>
      <c r="BJ53" s="4">
        <v>5748926.2199999997</v>
      </c>
      <c r="BK53" s="2" t="b">
        <v>0</v>
      </c>
      <c r="BL53" s="4">
        <v>5689796.7800000003</v>
      </c>
      <c r="BM53" s="2" t="b">
        <v>0</v>
      </c>
      <c r="BN53" s="4">
        <v>5670336.7000000002</v>
      </c>
      <c r="BO53" s="2" t="b">
        <v>0</v>
      </c>
      <c r="BP53" s="4">
        <v>5736324.8700000001</v>
      </c>
      <c r="BQ53" s="2" t="b">
        <v>0</v>
      </c>
      <c r="BR53" s="4">
        <v>5742479.1500000004</v>
      </c>
      <c r="BS53" s="2" t="b">
        <v>0</v>
      </c>
      <c r="BT53" s="4">
        <v>5687924.1299999999</v>
      </c>
      <c r="BU53" s="2" t="b">
        <v>0</v>
      </c>
      <c r="BV53" s="4">
        <v>5729209.6299999999</v>
      </c>
      <c r="BW53" s="2" t="b">
        <v>0</v>
      </c>
      <c r="BX53" s="4">
        <v>5651606.0899999999</v>
      </c>
      <c r="BY53" s="6">
        <v>11856.308999999999</v>
      </c>
      <c r="BZ53" s="6">
        <v>5.13666554509755</v>
      </c>
      <c r="CA53" s="6" t="s">
        <v>46</v>
      </c>
      <c r="CB53" s="3" t="b">
        <v>0</v>
      </c>
      <c r="CC53" s="6">
        <v>12167.83</v>
      </c>
      <c r="CD53" s="6">
        <v>11386.42</v>
      </c>
      <c r="CE53" s="6">
        <v>12278.1</v>
      </c>
      <c r="CF53" s="6">
        <v>11646.97</v>
      </c>
      <c r="CG53" s="6">
        <v>10925.85</v>
      </c>
      <c r="CH53" s="6">
        <v>12137.84</v>
      </c>
      <c r="CI53" s="6">
        <v>11616.85</v>
      </c>
      <c r="CJ53" s="6">
        <v>12448.34</v>
      </c>
      <c r="CK53" s="6">
        <v>11135.91</v>
      </c>
      <c r="CL53" s="6">
        <v>12818.98</v>
      </c>
      <c r="CM53" s="4">
        <v>4622.8280000000004</v>
      </c>
      <c r="CN53" s="4">
        <v>3.1335928106278002</v>
      </c>
      <c r="CO53" s="4" t="s">
        <v>46</v>
      </c>
      <c r="CP53" s="19" t="b">
        <v>0</v>
      </c>
      <c r="CQ53" s="20">
        <v>4525.74</v>
      </c>
      <c r="CR53" s="20">
        <v>4435.6099999999997</v>
      </c>
      <c r="CS53" s="20">
        <v>4585.7700000000004</v>
      </c>
      <c r="CT53" s="20">
        <v>4435.5600000000004</v>
      </c>
      <c r="CU53" s="20">
        <v>4575.78</v>
      </c>
      <c r="CV53" s="20">
        <v>4866.08</v>
      </c>
      <c r="CW53" s="20">
        <v>4816.08</v>
      </c>
      <c r="CX53" s="20">
        <v>4715.9399999999996</v>
      </c>
      <c r="CY53" s="20">
        <v>4625.83</v>
      </c>
      <c r="CZ53" s="20">
        <v>4645.8900000000003</v>
      </c>
      <c r="DA53" s="6">
        <v>270.31200000000001</v>
      </c>
      <c r="DB53" s="6">
        <v>16.8382622105701</v>
      </c>
      <c r="DC53" s="6" t="s">
        <v>46</v>
      </c>
      <c r="DD53" s="14" t="b">
        <v>0</v>
      </c>
      <c r="DE53" s="15">
        <v>330.38</v>
      </c>
      <c r="DF53" s="15">
        <v>280.33999999999997</v>
      </c>
      <c r="DG53" s="15">
        <v>240.27</v>
      </c>
      <c r="DH53" s="15">
        <v>230.26</v>
      </c>
      <c r="DI53" s="15">
        <v>340.4</v>
      </c>
      <c r="DJ53" s="15">
        <v>200.23</v>
      </c>
      <c r="DK53" s="15">
        <v>280.32</v>
      </c>
      <c r="DL53" s="15">
        <v>300.33999999999997</v>
      </c>
      <c r="DM53" s="15">
        <v>230.26</v>
      </c>
      <c r="DN53" s="15">
        <v>270.32</v>
      </c>
      <c r="DO53" s="4">
        <v>789.91800000000001</v>
      </c>
      <c r="DP53" s="4">
        <v>14.4820916017391</v>
      </c>
      <c r="DQ53" s="4" t="s">
        <v>46</v>
      </c>
      <c r="DR53" s="19" t="b">
        <v>0</v>
      </c>
      <c r="DS53" s="20">
        <v>730.85</v>
      </c>
      <c r="DT53" s="20">
        <v>650.75</v>
      </c>
      <c r="DU53" s="20">
        <v>830.97</v>
      </c>
      <c r="DV53" s="20">
        <v>891.03</v>
      </c>
      <c r="DW53" s="20">
        <v>971.15</v>
      </c>
      <c r="DX53" s="20">
        <v>760.87</v>
      </c>
      <c r="DY53" s="20">
        <v>790.92</v>
      </c>
      <c r="DZ53" s="20">
        <v>730.85</v>
      </c>
      <c r="EA53" s="20">
        <v>620.71</v>
      </c>
      <c r="EB53" s="20">
        <v>921.08</v>
      </c>
      <c r="EC53" s="6">
        <v>617.71</v>
      </c>
      <c r="ED53" s="6">
        <v>12.1547649006542</v>
      </c>
      <c r="EE53" s="6" t="s">
        <v>46</v>
      </c>
      <c r="EF53" s="14" t="b">
        <v>0</v>
      </c>
      <c r="EG53" s="15">
        <v>660.76</v>
      </c>
      <c r="EH53" s="15">
        <v>660.76</v>
      </c>
      <c r="EI53" s="15">
        <v>560.64</v>
      </c>
      <c r="EJ53" s="15">
        <v>650.74</v>
      </c>
      <c r="EK53" s="15">
        <v>570.65</v>
      </c>
      <c r="EL53" s="15">
        <v>530.61</v>
      </c>
      <c r="EM53" s="15">
        <v>620.71</v>
      </c>
      <c r="EN53" s="15">
        <v>600.69000000000005</v>
      </c>
      <c r="EO53" s="15">
        <v>540.62</v>
      </c>
      <c r="EP53" s="15">
        <v>780.92</v>
      </c>
      <c r="EQ53" s="4">
        <v>50.055999999999997</v>
      </c>
      <c r="ER53" s="4">
        <v>54.980265740743398</v>
      </c>
      <c r="ES53" s="4" t="s">
        <v>46</v>
      </c>
      <c r="ET53" s="2" t="b">
        <v>0</v>
      </c>
      <c r="EU53" s="4">
        <v>30.03</v>
      </c>
      <c r="EV53" s="4">
        <v>90.1</v>
      </c>
      <c r="EW53" s="4">
        <v>30.03</v>
      </c>
      <c r="EX53" s="4">
        <v>40.04</v>
      </c>
      <c r="EY53" s="4">
        <v>40.049999999999997</v>
      </c>
      <c r="EZ53" s="4">
        <v>20.02</v>
      </c>
      <c r="FA53" s="4">
        <v>20.02</v>
      </c>
      <c r="FB53" s="4">
        <v>90.11</v>
      </c>
      <c r="FC53" s="4">
        <v>70.08</v>
      </c>
      <c r="FD53" s="4">
        <v>70.08</v>
      </c>
      <c r="FE53" s="6">
        <v>3.0030000000000001</v>
      </c>
      <c r="FF53" s="6">
        <v>224.98285257018401</v>
      </c>
      <c r="FG53" s="6" t="s">
        <v>46</v>
      </c>
      <c r="FH53" s="3" t="b">
        <v>0</v>
      </c>
      <c r="FI53" s="6">
        <v>0</v>
      </c>
      <c r="FJ53" s="6">
        <v>0</v>
      </c>
      <c r="FK53" s="6">
        <v>20.02</v>
      </c>
      <c r="FL53" s="6">
        <v>0</v>
      </c>
      <c r="FM53" s="6">
        <v>0</v>
      </c>
      <c r="FN53" s="6">
        <v>0</v>
      </c>
      <c r="FO53" s="6">
        <v>0</v>
      </c>
      <c r="FP53" s="6">
        <v>0</v>
      </c>
      <c r="FQ53" s="6">
        <v>0</v>
      </c>
      <c r="FR53" s="6">
        <v>10.01</v>
      </c>
      <c r="FS53" s="4">
        <v>422.48700000000002</v>
      </c>
      <c r="FT53" s="4">
        <v>16.5245383400798</v>
      </c>
      <c r="FU53" s="4" t="s">
        <v>46</v>
      </c>
      <c r="FV53" s="2" t="b">
        <v>0</v>
      </c>
      <c r="FW53" s="4">
        <v>390.44</v>
      </c>
      <c r="FX53" s="4">
        <v>270.31</v>
      </c>
      <c r="FY53" s="4">
        <v>440.51</v>
      </c>
      <c r="FZ53" s="4">
        <v>400.46</v>
      </c>
      <c r="GA53" s="4">
        <v>380.43</v>
      </c>
      <c r="GB53" s="4">
        <v>450.53</v>
      </c>
      <c r="GC53" s="4">
        <v>420.48</v>
      </c>
      <c r="GD53" s="4">
        <v>510.59</v>
      </c>
      <c r="GE53" s="4">
        <v>450.52</v>
      </c>
      <c r="GF53" s="4">
        <v>510.6</v>
      </c>
      <c r="GG53" s="6">
        <v>11.010999999999999</v>
      </c>
      <c r="GH53" s="6">
        <v>116.971267064356</v>
      </c>
      <c r="GI53" s="6" t="s">
        <v>46</v>
      </c>
      <c r="GJ53" s="3" t="b">
        <v>0</v>
      </c>
      <c r="GK53" s="6">
        <v>30.03</v>
      </c>
      <c r="GL53" s="6">
        <v>20.02</v>
      </c>
      <c r="GM53" s="6">
        <v>0</v>
      </c>
      <c r="GN53" s="6">
        <v>30.03</v>
      </c>
      <c r="GO53" s="6">
        <v>0</v>
      </c>
      <c r="GP53" s="6">
        <v>10.01</v>
      </c>
      <c r="GQ53" s="6">
        <v>20.02</v>
      </c>
      <c r="GR53" s="6">
        <v>0</v>
      </c>
      <c r="GS53" s="6">
        <v>0</v>
      </c>
      <c r="GT53" s="6">
        <v>0</v>
      </c>
      <c r="GU53" s="4">
        <v>348.40100000000001</v>
      </c>
      <c r="GV53" s="4">
        <v>24.073508380318302</v>
      </c>
      <c r="GW53" s="4">
        <v>4.9783633576270102E-2</v>
      </c>
      <c r="GX53" s="2" t="b">
        <v>0</v>
      </c>
      <c r="GY53" s="4">
        <v>310.35000000000002</v>
      </c>
      <c r="GZ53" s="4">
        <v>460.54</v>
      </c>
      <c r="HA53" s="4">
        <v>260.29000000000002</v>
      </c>
      <c r="HB53" s="4">
        <v>300.33999999999997</v>
      </c>
      <c r="HC53" s="4">
        <v>270.32</v>
      </c>
      <c r="HD53" s="4">
        <v>370.42</v>
      </c>
      <c r="HE53" s="4">
        <v>430.5</v>
      </c>
      <c r="HF53" s="4">
        <v>300.33999999999997</v>
      </c>
      <c r="HG53" s="4">
        <v>290.33999999999997</v>
      </c>
      <c r="HH53" s="4">
        <v>490.57</v>
      </c>
      <c r="HI53" s="6">
        <v>229.26300000000001</v>
      </c>
      <c r="HJ53" s="6">
        <v>35.801325344690198</v>
      </c>
      <c r="HK53" s="6">
        <v>4.0029812548738899E-2</v>
      </c>
      <c r="HL53" s="3" t="b">
        <v>0</v>
      </c>
      <c r="HM53" s="6">
        <v>200.23</v>
      </c>
      <c r="HN53" s="3" t="b">
        <v>0</v>
      </c>
      <c r="HO53" s="6">
        <v>350.4</v>
      </c>
      <c r="HP53" s="3" t="b">
        <v>0</v>
      </c>
      <c r="HQ53" s="6">
        <v>110.12</v>
      </c>
      <c r="HR53" s="3" t="b">
        <v>0</v>
      </c>
      <c r="HS53" s="6">
        <v>210.24</v>
      </c>
      <c r="HT53" s="3" t="b">
        <v>0</v>
      </c>
      <c r="HU53" s="6">
        <v>330.38</v>
      </c>
      <c r="HV53" s="3" t="b">
        <v>0</v>
      </c>
      <c r="HW53" s="6">
        <v>160.19</v>
      </c>
      <c r="HX53" s="3" t="b">
        <v>0</v>
      </c>
      <c r="HY53" s="6">
        <v>190.21</v>
      </c>
      <c r="HZ53" s="3" t="b">
        <v>0</v>
      </c>
      <c r="IA53" s="6">
        <v>320.38</v>
      </c>
      <c r="IB53" s="3" t="b">
        <v>0</v>
      </c>
      <c r="IC53" s="6">
        <v>160.18</v>
      </c>
      <c r="ID53" s="3" t="b">
        <v>0</v>
      </c>
      <c r="IE53" s="6">
        <v>260.3</v>
      </c>
      <c r="IF53" s="4">
        <v>35.04</v>
      </c>
      <c r="IG53" s="4">
        <v>89.6016375797644</v>
      </c>
      <c r="IH53" s="4">
        <v>1.5965800307998702E-2</v>
      </c>
      <c r="II53" s="2" t="b">
        <v>0</v>
      </c>
      <c r="IJ53" s="4">
        <v>50.06</v>
      </c>
      <c r="IK53" s="2" t="b">
        <v>0</v>
      </c>
      <c r="IL53" s="4">
        <v>20.02</v>
      </c>
      <c r="IM53" s="2" t="b">
        <v>0</v>
      </c>
      <c r="IN53" s="4">
        <v>10.01</v>
      </c>
      <c r="IO53" s="2" t="b">
        <v>0</v>
      </c>
      <c r="IP53" s="4">
        <v>20.02</v>
      </c>
      <c r="IQ53" s="2" t="b">
        <v>0</v>
      </c>
      <c r="IR53" s="4">
        <v>20.02</v>
      </c>
      <c r="IS53" s="2" t="b">
        <v>0</v>
      </c>
      <c r="IT53" s="4">
        <v>10.01</v>
      </c>
      <c r="IU53" s="2" t="b">
        <v>0</v>
      </c>
      <c r="IV53" s="4">
        <v>110.13</v>
      </c>
      <c r="IW53" s="2" t="b">
        <v>0</v>
      </c>
      <c r="IX53" s="4">
        <v>50.06</v>
      </c>
      <c r="IY53" s="2" t="b">
        <v>0</v>
      </c>
      <c r="IZ53" s="4">
        <v>50.06</v>
      </c>
      <c r="JA53" s="2" t="b">
        <v>0</v>
      </c>
      <c r="JB53" s="4">
        <v>10.01</v>
      </c>
      <c r="JC53" s="6">
        <v>6.0069999999999997</v>
      </c>
      <c r="JD53" s="6">
        <v>210.83313450191301</v>
      </c>
      <c r="JE53" s="6">
        <v>1.3665752128235601E-2</v>
      </c>
      <c r="JF53" s="3" t="b">
        <v>0</v>
      </c>
      <c r="JG53" s="6">
        <v>10.01</v>
      </c>
      <c r="JH53" s="3" t="b">
        <v>0</v>
      </c>
      <c r="JI53" s="6">
        <v>0</v>
      </c>
      <c r="JJ53" s="3" t="b">
        <v>0</v>
      </c>
      <c r="JK53" s="6">
        <v>0</v>
      </c>
      <c r="JL53" s="3" t="b">
        <v>0</v>
      </c>
      <c r="JM53" s="6">
        <v>0</v>
      </c>
      <c r="JN53" s="3" t="b">
        <v>0</v>
      </c>
      <c r="JO53" s="6">
        <v>0</v>
      </c>
      <c r="JP53" s="3" t="b">
        <v>0</v>
      </c>
      <c r="JQ53" s="6">
        <v>10.01</v>
      </c>
      <c r="JR53" s="3" t="b">
        <v>0</v>
      </c>
      <c r="JS53" s="6">
        <v>0</v>
      </c>
      <c r="JT53" s="3" t="b">
        <v>0</v>
      </c>
      <c r="JU53" s="6">
        <v>0</v>
      </c>
      <c r="JV53" s="3" t="b">
        <v>0</v>
      </c>
      <c r="JW53" s="6">
        <v>0</v>
      </c>
      <c r="JX53" s="3" t="b">
        <v>0</v>
      </c>
      <c r="JY53" s="6">
        <v>40.049999999999997</v>
      </c>
      <c r="JZ53" s="4">
        <v>48.055999999999997</v>
      </c>
      <c r="KA53" s="4">
        <v>70.687027272357597</v>
      </c>
      <c r="KB53" s="4">
        <v>1.31323075531665E-2</v>
      </c>
      <c r="KC53" s="2" t="b">
        <v>0</v>
      </c>
      <c r="KD53" s="4">
        <v>40.049999999999997</v>
      </c>
      <c r="KE53" s="2" t="b">
        <v>0</v>
      </c>
      <c r="KF53" s="4">
        <v>40.04</v>
      </c>
      <c r="KG53" s="2" t="b">
        <v>0</v>
      </c>
      <c r="KH53" s="4">
        <v>60.07</v>
      </c>
      <c r="KI53" s="2" t="b">
        <v>0</v>
      </c>
      <c r="KJ53" s="4">
        <v>50.06</v>
      </c>
      <c r="KK53" s="2" t="b">
        <v>0</v>
      </c>
      <c r="KL53" s="4">
        <v>60.07</v>
      </c>
      <c r="KM53" s="2" t="b">
        <v>0</v>
      </c>
      <c r="KN53" s="4">
        <v>10.01</v>
      </c>
      <c r="KO53" s="2" t="b">
        <v>0</v>
      </c>
      <c r="KP53" s="4">
        <v>90.11</v>
      </c>
      <c r="KQ53" s="2" t="b">
        <v>0</v>
      </c>
      <c r="KR53" s="4">
        <v>110.13</v>
      </c>
      <c r="KS53" s="2" t="b">
        <v>0</v>
      </c>
      <c r="KT53" s="4">
        <v>10.01</v>
      </c>
      <c r="KU53" s="2" t="b">
        <v>0</v>
      </c>
      <c r="KV53" s="4">
        <v>10.01</v>
      </c>
      <c r="KW53" s="6">
        <v>5.0049999999999999</v>
      </c>
      <c r="KX53" s="6">
        <v>169.967317119759</v>
      </c>
      <c r="KY53" s="6">
        <v>6.7690398857391497E-3</v>
      </c>
      <c r="KZ53" s="3" t="b">
        <v>0</v>
      </c>
      <c r="LA53" s="6">
        <v>0</v>
      </c>
      <c r="LB53" s="3" t="b">
        <v>0</v>
      </c>
      <c r="LC53" s="6">
        <v>20.02</v>
      </c>
      <c r="LD53" s="3" t="b">
        <v>0</v>
      </c>
      <c r="LE53" s="6">
        <v>20.02</v>
      </c>
      <c r="LF53" s="3" t="b">
        <v>0</v>
      </c>
      <c r="LG53" s="6">
        <v>0</v>
      </c>
      <c r="LH53" s="3" t="b">
        <v>0</v>
      </c>
      <c r="LI53" s="6">
        <v>0</v>
      </c>
      <c r="LJ53" s="3" t="b">
        <v>0</v>
      </c>
      <c r="LK53" s="6">
        <v>10.01</v>
      </c>
      <c r="LL53" s="3" t="b">
        <v>0</v>
      </c>
      <c r="LM53" s="6">
        <v>0</v>
      </c>
      <c r="LN53" s="3" t="b">
        <v>0</v>
      </c>
      <c r="LO53" s="6">
        <v>0</v>
      </c>
      <c r="LP53" s="3" t="b">
        <v>0</v>
      </c>
      <c r="LQ53" s="6">
        <v>0</v>
      </c>
      <c r="LR53" s="3" t="b">
        <v>0</v>
      </c>
      <c r="LS53" s="6">
        <v>0</v>
      </c>
    </row>
    <row r="54" spans="1:331" x14ac:dyDescent="0.25">
      <c r="A54" s="3"/>
      <c r="B54" s="3" t="b">
        <v>0</v>
      </c>
      <c r="C54" s="3" t="s">
        <v>166</v>
      </c>
      <c r="D54" s="7">
        <v>43418.627800925897</v>
      </c>
      <c r="E54" s="5" t="s">
        <v>39</v>
      </c>
      <c r="F54" s="6"/>
      <c r="G54" s="3" t="s">
        <v>204</v>
      </c>
      <c r="H54" s="4">
        <v>1215.4179999999999</v>
      </c>
      <c r="I54" s="4">
        <v>11.0052657298687</v>
      </c>
      <c r="J54" s="4">
        <v>132.580189459709</v>
      </c>
      <c r="K54" s="2" t="b">
        <v>0</v>
      </c>
      <c r="L54" s="4">
        <v>1371.61</v>
      </c>
      <c r="M54" s="2" t="b">
        <v>0</v>
      </c>
      <c r="N54" s="4">
        <v>1341.57</v>
      </c>
      <c r="O54" s="2" t="b">
        <v>0</v>
      </c>
      <c r="P54" s="4">
        <v>1221.42</v>
      </c>
      <c r="Q54" s="2" t="b">
        <v>0</v>
      </c>
      <c r="R54" s="4">
        <v>1151.3399999999999</v>
      </c>
      <c r="S54" s="2" t="b">
        <v>0</v>
      </c>
      <c r="T54" s="4">
        <v>1231.45</v>
      </c>
      <c r="U54" s="2" t="b">
        <v>0</v>
      </c>
      <c r="V54" s="4">
        <v>1101.27</v>
      </c>
      <c r="W54" s="2" t="b">
        <v>0</v>
      </c>
      <c r="X54" s="4">
        <v>1281.5</v>
      </c>
      <c r="Y54" s="2" t="b">
        <v>0</v>
      </c>
      <c r="Z54" s="4">
        <v>1031.21</v>
      </c>
      <c r="AA54" s="2" t="b">
        <v>0</v>
      </c>
      <c r="AB54" s="4">
        <v>1391.62</v>
      </c>
      <c r="AC54" s="2" t="b">
        <v>0</v>
      </c>
      <c r="AD54" s="4">
        <v>1031.19</v>
      </c>
      <c r="AE54" s="6">
        <v>30434.94</v>
      </c>
      <c r="AF54" s="6">
        <v>2.2088917033201598</v>
      </c>
      <c r="AG54" s="6">
        <v>126.67395289385399</v>
      </c>
      <c r="AH54" s="3" t="b">
        <v>0</v>
      </c>
      <c r="AI54" s="6">
        <v>30269.27</v>
      </c>
      <c r="AJ54" s="3" t="b">
        <v>0</v>
      </c>
      <c r="AK54" s="6">
        <v>29838.400000000001</v>
      </c>
      <c r="AL54" s="3" t="b">
        <v>0</v>
      </c>
      <c r="AM54" s="6">
        <v>31072</v>
      </c>
      <c r="AN54" s="3" t="b">
        <v>0</v>
      </c>
      <c r="AO54" s="6">
        <v>31331.83</v>
      </c>
      <c r="AP54" s="3" t="b">
        <v>0</v>
      </c>
      <c r="AQ54" s="6">
        <v>29817.89</v>
      </c>
      <c r="AR54" s="3" t="b">
        <v>0</v>
      </c>
      <c r="AS54" s="6">
        <v>29326.880000000001</v>
      </c>
      <c r="AT54" s="3" t="b">
        <v>0</v>
      </c>
      <c r="AU54" s="6">
        <v>30329.63</v>
      </c>
      <c r="AV54" s="3" t="b">
        <v>0</v>
      </c>
      <c r="AW54" s="6">
        <v>31322.81</v>
      </c>
      <c r="AX54" s="3" t="b">
        <v>0</v>
      </c>
      <c r="AY54" s="6">
        <v>30359.91</v>
      </c>
      <c r="AZ54" s="3" t="b">
        <v>0</v>
      </c>
      <c r="BA54" s="6">
        <v>30680.78</v>
      </c>
      <c r="BB54" s="4">
        <v>5781942.0800000001</v>
      </c>
      <c r="BC54" s="4">
        <v>0.44415016631925203</v>
      </c>
      <c r="BD54" s="4" t="s">
        <v>46</v>
      </c>
      <c r="BE54" s="2" t="b">
        <v>0</v>
      </c>
      <c r="BF54" s="4">
        <v>5778882.5899999999</v>
      </c>
      <c r="BG54" s="2" t="b">
        <v>0</v>
      </c>
      <c r="BH54" s="4">
        <v>5754199.6200000001</v>
      </c>
      <c r="BI54" s="2" t="b">
        <v>0</v>
      </c>
      <c r="BJ54" s="4">
        <v>5810935.5700000003</v>
      </c>
      <c r="BK54" s="2" t="b">
        <v>0</v>
      </c>
      <c r="BL54" s="4">
        <v>5736494.0999999996</v>
      </c>
      <c r="BM54" s="2" t="b">
        <v>0</v>
      </c>
      <c r="BN54" s="4">
        <v>5799384.0199999996</v>
      </c>
      <c r="BO54" s="2" t="b">
        <v>0</v>
      </c>
      <c r="BP54" s="4">
        <v>5780715.9800000004</v>
      </c>
      <c r="BQ54" s="2" t="b">
        <v>0</v>
      </c>
      <c r="BR54" s="4">
        <v>5775695.1799999997</v>
      </c>
      <c r="BS54" s="2" t="b">
        <v>0</v>
      </c>
      <c r="BT54" s="4">
        <v>5812185.5700000003</v>
      </c>
      <c r="BU54" s="2" t="b">
        <v>0</v>
      </c>
      <c r="BV54" s="4">
        <v>5807441.6100000003</v>
      </c>
      <c r="BW54" s="2" t="b">
        <v>0</v>
      </c>
      <c r="BX54" s="4">
        <v>5763486.5599999996</v>
      </c>
      <c r="BY54" s="6">
        <v>25202.074000000001</v>
      </c>
      <c r="BZ54" s="6">
        <v>3.03593386668194</v>
      </c>
      <c r="CA54" s="6" t="s">
        <v>46</v>
      </c>
      <c r="CB54" s="3" t="b">
        <v>0</v>
      </c>
      <c r="CC54" s="6">
        <v>24614.58</v>
      </c>
      <c r="CD54" s="6">
        <v>26098.22</v>
      </c>
      <c r="CE54" s="6">
        <v>24725.1</v>
      </c>
      <c r="CF54" s="6">
        <v>25125.79</v>
      </c>
      <c r="CG54" s="6">
        <v>24955.21</v>
      </c>
      <c r="CH54" s="6">
        <v>25887.67</v>
      </c>
      <c r="CI54" s="6">
        <v>25837.74</v>
      </c>
      <c r="CJ54" s="6">
        <v>24424.18</v>
      </c>
      <c r="CK54" s="6">
        <v>26259.08</v>
      </c>
      <c r="CL54" s="6">
        <v>24093.17</v>
      </c>
      <c r="CM54" s="4">
        <v>9677.6489999999994</v>
      </c>
      <c r="CN54" s="4">
        <v>4.4585213956035004</v>
      </c>
      <c r="CO54" s="4" t="s">
        <v>46</v>
      </c>
      <c r="CP54" s="19" t="b">
        <v>0</v>
      </c>
      <c r="CQ54" s="20">
        <v>9783.84</v>
      </c>
      <c r="CR54" s="20">
        <v>10014.379999999999</v>
      </c>
      <c r="CS54" s="20">
        <v>9984.19</v>
      </c>
      <c r="CT54" s="20">
        <v>10354.65</v>
      </c>
      <c r="CU54" s="20">
        <v>9012.52</v>
      </c>
      <c r="CV54" s="20">
        <v>9393.2199999999993</v>
      </c>
      <c r="CW54" s="20">
        <v>9373.11</v>
      </c>
      <c r="CX54" s="20">
        <v>10034.19</v>
      </c>
      <c r="CY54" s="20">
        <v>9653.59</v>
      </c>
      <c r="CZ54" s="20">
        <v>9172.7999999999993</v>
      </c>
      <c r="DA54" s="6">
        <v>705.82100000000003</v>
      </c>
      <c r="DB54" s="6">
        <v>17.441144418869801</v>
      </c>
      <c r="DC54" s="6" t="s">
        <v>46</v>
      </c>
      <c r="DD54" s="14" t="b">
        <v>0</v>
      </c>
      <c r="DE54" s="15">
        <v>560.63</v>
      </c>
      <c r="DF54" s="15">
        <v>690.82</v>
      </c>
      <c r="DG54" s="15">
        <v>850.99</v>
      </c>
      <c r="DH54" s="15">
        <v>760.89</v>
      </c>
      <c r="DI54" s="15">
        <v>800.93</v>
      </c>
      <c r="DJ54" s="15">
        <v>510.59</v>
      </c>
      <c r="DK54" s="15">
        <v>871.05</v>
      </c>
      <c r="DL54" s="15">
        <v>750.87</v>
      </c>
      <c r="DM54" s="15">
        <v>670.76</v>
      </c>
      <c r="DN54" s="15">
        <v>590.67999999999995</v>
      </c>
      <c r="DO54" s="4">
        <v>3453.2689999999998</v>
      </c>
      <c r="DP54" s="4">
        <v>6.9801787765690797</v>
      </c>
      <c r="DQ54" s="4" t="s">
        <v>46</v>
      </c>
      <c r="DR54" s="19" t="b">
        <v>0</v>
      </c>
      <c r="DS54" s="20">
        <v>3474.37</v>
      </c>
      <c r="DT54" s="20">
        <v>3624.42</v>
      </c>
      <c r="DU54" s="20">
        <v>2853.44</v>
      </c>
      <c r="DV54" s="20">
        <v>3624.47</v>
      </c>
      <c r="DW54" s="20">
        <v>3304.08</v>
      </c>
      <c r="DX54" s="20">
        <v>3504.42</v>
      </c>
      <c r="DY54" s="20">
        <v>3624.41</v>
      </c>
      <c r="DZ54" s="20">
        <v>3384.13</v>
      </c>
      <c r="EA54" s="20">
        <v>3474.27</v>
      </c>
      <c r="EB54" s="20">
        <v>3664.68</v>
      </c>
      <c r="EC54" s="6">
        <v>6199.16</v>
      </c>
      <c r="ED54" s="6">
        <v>6.7354551004116603</v>
      </c>
      <c r="EE54" s="6" t="s">
        <v>46</v>
      </c>
      <c r="EF54" s="14" t="b">
        <v>0</v>
      </c>
      <c r="EG54" s="15">
        <v>5757.64</v>
      </c>
      <c r="EH54" s="15">
        <v>6058.06</v>
      </c>
      <c r="EI54" s="15">
        <v>6098.06</v>
      </c>
      <c r="EJ54" s="15">
        <v>6308.27</v>
      </c>
      <c r="EK54" s="15">
        <v>6919.17</v>
      </c>
      <c r="EL54" s="15">
        <v>6078.17</v>
      </c>
      <c r="EM54" s="15">
        <v>5957.69</v>
      </c>
      <c r="EN54" s="15">
        <v>5577.15</v>
      </c>
      <c r="EO54" s="15">
        <v>6648.84</v>
      </c>
      <c r="EP54" s="15">
        <v>6588.55</v>
      </c>
      <c r="EQ54" s="4">
        <v>475.553</v>
      </c>
      <c r="ER54" s="4">
        <v>23.2803199629213</v>
      </c>
      <c r="ES54" s="4" t="s">
        <v>46</v>
      </c>
      <c r="ET54" s="2" t="b">
        <v>0</v>
      </c>
      <c r="EU54" s="4">
        <v>360.42</v>
      </c>
      <c r="EV54" s="4">
        <v>470.56</v>
      </c>
      <c r="EW54" s="4">
        <v>320.36</v>
      </c>
      <c r="EX54" s="4">
        <v>390.46</v>
      </c>
      <c r="EY54" s="4">
        <v>500.58</v>
      </c>
      <c r="EZ54" s="4">
        <v>600.71</v>
      </c>
      <c r="FA54" s="4">
        <v>420.49</v>
      </c>
      <c r="FB54" s="4">
        <v>440.5</v>
      </c>
      <c r="FC54" s="4">
        <v>620.72</v>
      </c>
      <c r="FD54" s="4">
        <v>630.73</v>
      </c>
      <c r="FE54" s="6">
        <v>252.28899999999999</v>
      </c>
      <c r="FF54" s="6">
        <v>30.612761401106699</v>
      </c>
      <c r="FG54" s="6" t="s">
        <v>46</v>
      </c>
      <c r="FH54" s="3" t="b">
        <v>0</v>
      </c>
      <c r="FI54" s="6">
        <v>280.32</v>
      </c>
      <c r="FJ54" s="6">
        <v>260.3</v>
      </c>
      <c r="FK54" s="6">
        <v>230.27</v>
      </c>
      <c r="FL54" s="6">
        <v>210.24</v>
      </c>
      <c r="FM54" s="6">
        <v>90.1</v>
      </c>
      <c r="FN54" s="6">
        <v>380.44</v>
      </c>
      <c r="FO54" s="6">
        <v>310.35000000000002</v>
      </c>
      <c r="FP54" s="6">
        <v>270.31</v>
      </c>
      <c r="FQ54" s="6">
        <v>290.33</v>
      </c>
      <c r="FR54" s="6">
        <v>200.23</v>
      </c>
      <c r="FS54" s="4">
        <v>1052.242</v>
      </c>
      <c r="FT54" s="4">
        <v>12.2718587274993</v>
      </c>
      <c r="FU54" s="4" t="s">
        <v>46</v>
      </c>
      <c r="FV54" s="2" t="b">
        <v>0</v>
      </c>
      <c r="FW54" s="4">
        <v>1291.56</v>
      </c>
      <c r="FX54" s="4">
        <v>1121.33</v>
      </c>
      <c r="FY54" s="4">
        <v>901.05</v>
      </c>
      <c r="FZ54" s="4">
        <v>881.04</v>
      </c>
      <c r="GA54" s="4">
        <v>971.14</v>
      </c>
      <c r="GB54" s="4">
        <v>1081.28</v>
      </c>
      <c r="GC54" s="4">
        <v>951.1</v>
      </c>
      <c r="GD54" s="4">
        <v>1141.3599999999999</v>
      </c>
      <c r="GE54" s="4">
        <v>1031.22</v>
      </c>
      <c r="GF54" s="4">
        <v>1151.3399999999999</v>
      </c>
      <c r="GG54" s="6">
        <v>1462.761</v>
      </c>
      <c r="GH54" s="6">
        <v>11.1060046526456</v>
      </c>
      <c r="GI54" s="6" t="s">
        <v>46</v>
      </c>
      <c r="GJ54" s="3" t="b">
        <v>0</v>
      </c>
      <c r="GK54" s="6">
        <v>1251.51</v>
      </c>
      <c r="GL54" s="6">
        <v>1511.81</v>
      </c>
      <c r="GM54" s="6">
        <v>1581.88</v>
      </c>
      <c r="GN54" s="6">
        <v>1301.56</v>
      </c>
      <c r="GO54" s="6">
        <v>1822.27</v>
      </c>
      <c r="GP54" s="6">
        <v>1451.73</v>
      </c>
      <c r="GQ54" s="6">
        <v>1401.65</v>
      </c>
      <c r="GR54" s="6">
        <v>1511.82</v>
      </c>
      <c r="GS54" s="6">
        <v>1451.8</v>
      </c>
      <c r="GT54" s="6">
        <v>1341.58</v>
      </c>
      <c r="GU54" s="4">
        <v>921978.89500000002</v>
      </c>
      <c r="GV54" s="4">
        <v>0.80746481633106404</v>
      </c>
      <c r="GW54" s="4">
        <v>131.74319096022799</v>
      </c>
      <c r="GX54" s="2" t="b">
        <v>0</v>
      </c>
      <c r="GY54" s="4">
        <v>913062.29</v>
      </c>
      <c r="GZ54" s="4">
        <v>919127.2</v>
      </c>
      <c r="HA54" s="4">
        <v>918245.77</v>
      </c>
      <c r="HB54" s="4">
        <v>920665.57</v>
      </c>
      <c r="HC54" s="4">
        <v>927808.05</v>
      </c>
      <c r="HD54" s="4">
        <v>921172.55</v>
      </c>
      <c r="HE54" s="4">
        <v>922380.88</v>
      </c>
      <c r="HF54" s="4">
        <v>937305.67</v>
      </c>
      <c r="HG54" s="4">
        <v>927693.48</v>
      </c>
      <c r="HH54" s="4">
        <v>912327.49</v>
      </c>
      <c r="HI54" s="6">
        <v>748298.68200000003</v>
      </c>
      <c r="HJ54" s="6">
        <v>1.11118491584618</v>
      </c>
      <c r="HK54" s="6">
        <v>130.65455817523301</v>
      </c>
      <c r="HL54" s="3" t="b">
        <v>0</v>
      </c>
      <c r="HM54" s="6">
        <v>743651.97</v>
      </c>
      <c r="HN54" s="3" t="b">
        <v>0</v>
      </c>
      <c r="HO54" s="6">
        <v>759464.61</v>
      </c>
      <c r="HP54" s="3" t="b">
        <v>0</v>
      </c>
      <c r="HQ54" s="6">
        <v>750189.93</v>
      </c>
      <c r="HR54" s="3" t="b">
        <v>0</v>
      </c>
      <c r="HS54" s="6">
        <v>756369.39</v>
      </c>
      <c r="HT54" s="3" t="b">
        <v>0</v>
      </c>
      <c r="HU54" s="6">
        <v>753582.85</v>
      </c>
      <c r="HV54" s="3" t="b">
        <v>0</v>
      </c>
      <c r="HW54" s="6">
        <v>756985.71</v>
      </c>
      <c r="HX54" s="3" t="b">
        <v>0</v>
      </c>
      <c r="HY54" s="6">
        <v>744932.86</v>
      </c>
      <c r="HZ54" s="3" t="b">
        <v>0</v>
      </c>
      <c r="IA54" s="6">
        <v>740187.58</v>
      </c>
      <c r="IB54" s="3" t="b">
        <v>0</v>
      </c>
      <c r="IC54" s="6">
        <v>743644.59</v>
      </c>
      <c r="ID54" s="3" t="b">
        <v>0</v>
      </c>
      <c r="IE54" s="6">
        <v>733977.33</v>
      </c>
      <c r="IF54" s="4">
        <v>223086.31700000001</v>
      </c>
      <c r="IG54" s="4">
        <v>0.73593229332587995</v>
      </c>
      <c r="IH54" s="4">
        <v>101.64816177708001</v>
      </c>
      <c r="II54" s="2" t="b">
        <v>0</v>
      </c>
      <c r="IJ54" s="4">
        <v>224334.22</v>
      </c>
      <c r="IK54" s="2" t="b">
        <v>0</v>
      </c>
      <c r="IL54" s="4">
        <v>223565.99</v>
      </c>
      <c r="IM54" s="2" t="b">
        <v>0</v>
      </c>
      <c r="IN54" s="4">
        <v>223223.29</v>
      </c>
      <c r="IO54" s="2" t="b">
        <v>0</v>
      </c>
      <c r="IP54" s="4">
        <v>222757.38</v>
      </c>
      <c r="IQ54" s="2" t="b">
        <v>0</v>
      </c>
      <c r="IR54" s="4">
        <v>223110.68</v>
      </c>
      <c r="IS54" s="2" t="b">
        <v>0</v>
      </c>
      <c r="IT54" s="4">
        <v>219241.77</v>
      </c>
      <c r="IU54" s="2" t="b">
        <v>0</v>
      </c>
      <c r="IV54" s="4">
        <v>221703.84</v>
      </c>
      <c r="IW54" s="2" t="b">
        <v>0</v>
      </c>
      <c r="IX54" s="4">
        <v>223681.99</v>
      </c>
      <c r="IY54" s="2" t="b">
        <v>0</v>
      </c>
      <c r="IZ54" s="4">
        <v>224083.34</v>
      </c>
      <c r="JA54" s="2" t="b">
        <v>0</v>
      </c>
      <c r="JB54" s="4">
        <v>225160.67</v>
      </c>
      <c r="JC54" s="6">
        <v>42370.400999999998</v>
      </c>
      <c r="JD54" s="6">
        <v>2.33752784326545</v>
      </c>
      <c r="JE54" s="6">
        <v>96.391442923247098</v>
      </c>
      <c r="JF54" s="3" t="b">
        <v>0</v>
      </c>
      <c r="JG54" s="6">
        <v>41097.35</v>
      </c>
      <c r="JH54" s="3" t="b">
        <v>0</v>
      </c>
      <c r="JI54" s="6">
        <v>42192.87</v>
      </c>
      <c r="JJ54" s="3" t="b">
        <v>0</v>
      </c>
      <c r="JK54" s="6">
        <v>44351.06</v>
      </c>
      <c r="JL54" s="3" t="b">
        <v>0</v>
      </c>
      <c r="JM54" s="6">
        <v>43467.81</v>
      </c>
      <c r="JN54" s="3" t="b">
        <v>0</v>
      </c>
      <c r="JO54" s="6">
        <v>42304</v>
      </c>
      <c r="JP54" s="3" t="b">
        <v>0</v>
      </c>
      <c r="JQ54" s="6">
        <v>42524.46</v>
      </c>
      <c r="JR54" s="3" t="b">
        <v>0</v>
      </c>
      <c r="JS54" s="6">
        <v>41067.72</v>
      </c>
      <c r="JT54" s="3" t="b">
        <v>0</v>
      </c>
      <c r="JU54" s="6">
        <v>42564.639999999999</v>
      </c>
      <c r="JV54" s="3" t="b">
        <v>0</v>
      </c>
      <c r="JW54" s="6">
        <v>41841.22</v>
      </c>
      <c r="JX54" s="3" t="b">
        <v>0</v>
      </c>
      <c r="JY54" s="6">
        <v>42292.88</v>
      </c>
      <c r="JZ54" s="4">
        <v>372095.77100000001</v>
      </c>
      <c r="KA54" s="4">
        <v>0.82835127299815803</v>
      </c>
      <c r="KB54" s="4">
        <v>101.68295538548</v>
      </c>
      <c r="KC54" s="2" t="b">
        <v>0</v>
      </c>
      <c r="KD54" s="4">
        <v>369254.15</v>
      </c>
      <c r="KE54" s="2" t="b">
        <v>0</v>
      </c>
      <c r="KF54" s="4">
        <v>370863.01</v>
      </c>
      <c r="KG54" s="2" t="b">
        <v>0</v>
      </c>
      <c r="KH54" s="4">
        <v>370646.96</v>
      </c>
      <c r="KI54" s="2" t="b">
        <v>0</v>
      </c>
      <c r="KJ54" s="4">
        <v>372582.33</v>
      </c>
      <c r="KK54" s="2" t="b">
        <v>0</v>
      </c>
      <c r="KL54" s="4">
        <v>373661.02</v>
      </c>
      <c r="KM54" s="2" t="b">
        <v>0</v>
      </c>
      <c r="KN54" s="4">
        <v>375757.16</v>
      </c>
      <c r="KO54" s="2" t="b">
        <v>0</v>
      </c>
      <c r="KP54" s="4">
        <v>370050.24</v>
      </c>
      <c r="KQ54" s="2" t="b">
        <v>0</v>
      </c>
      <c r="KR54" s="4">
        <v>376568.8</v>
      </c>
      <c r="KS54" s="2" t="b">
        <v>0</v>
      </c>
      <c r="KT54" s="4">
        <v>374666.39</v>
      </c>
      <c r="KU54" s="2" t="b">
        <v>0</v>
      </c>
      <c r="KV54" s="4">
        <v>366907.65</v>
      </c>
      <c r="KW54" s="6">
        <v>71173.832999999999</v>
      </c>
      <c r="KX54" s="6">
        <v>1.985681427571</v>
      </c>
      <c r="KY54" s="6">
        <v>96.259443436151301</v>
      </c>
      <c r="KZ54" s="3" t="b">
        <v>0</v>
      </c>
      <c r="LA54" s="6">
        <v>71668.460000000006</v>
      </c>
      <c r="LB54" s="3" t="b">
        <v>0</v>
      </c>
      <c r="LC54" s="6">
        <v>70332.25</v>
      </c>
      <c r="LD54" s="3" t="b">
        <v>0</v>
      </c>
      <c r="LE54" s="6">
        <v>71549.16</v>
      </c>
      <c r="LF54" s="3" t="b">
        <v>0</v>
      </c>
      <c r="LG54" s="6">
        <v>70773.820000000007</v>
      </c>
      <c r="LH54" s="3" t="b">
        <v>0</v>
      </c>
      <c r="LI54" s="6">
        <v>68070.87</v>
      </c>
      <c r="LJ54" s="3" t="b">
        <v>0</v>
      </c>
      <c r="LK54" s="6">
        <v>73428.05</v>
      </c>
      <c r="LL54" s="3" t="b">
        <v>0</v>
      </c>
      <c r="LM54" s="6">
        <v>70692.89</v>
      </c>
      <c r="LN54" s="3" t="b">
        <v>0</v>
      </c>
      <c r="LO54" s="6">
        <v>71177.929999999993</v>
      </c>
      <c r="LP54" s="3" t="b">
        <v>0</v>
      </c>
      <c r="LQ54" s="6">
        <v>72435.42</v>
      </c>
      <c r="LR54" s="3" t="b">
        <v>0</v>
      </c>
      <c r="LS54" s="6">
        <v>71609.48</v>
      </c>
    </row>
    <row r="55" spans="1:331" x14ac:dyDescent="0.25">
      <c r="A55" s="3"/>
      <c r="B55" s="3" t="b">
        <v>0</v>
      </c>
      <c r="C55" s="3" t="s">
        <v>176</v>
      </c>
      <c r="D55" s="7">
        <v>43418.631388888898</v>
      </c>
      <c r="E55" s="5" t="s">
        <v>39</v>
      </c>
      <c r="F55" s="6"/>
      <c r="G55" s="3" t="s">
        <v>49</v>
      </c>
      <c r="H55" s="4">
        <v>945.10500000000002</v>
      </c>
      <c r="I55" s="4">
        <v>13.923021522877701</v>
      </c>
      <c r="J55" s="4">
        <v>132.80984880298999</v>
      </c>
      <c r="K55" s="2" t="b">
        <v>0</v>
      </c>
      <c r="L55" s="4">
        <v>931.09</v>
      </c>
      <c r="M55" s="2" t="b">
        <v>0</v>
      </c>
      <c r="N55" s="4">
        <v>891.03</v>
      </c>
      <c r="O55" s="2" t="b">
        <v>0</v>
      </c>
      <c r="P55" s="4">
        <v>931.09</v>
      </c>
      <c r="Q55" s="2" t="b">
        <v>0</v>
      </c>
      <c r="R55" s="4">
        <v>961.14</v>
      </c>
      <c r="S55" s="2" t="b">
        <v>0</v>
      </c>
      <c r="T55" s="4">
        <v>1211.4100000000001</v>
      </c>
      <c r="U55" s="2" t="b">
        <v>0</v>
      </c>
      <c r="V55" s="4">
        <v>1131.3800000000001</v>
      </c>
      <c r="W55" s="2" t="b">
        <v>0</v>
      </c>
      <c r="X55" s="4">
        <v>820.95</v>
      </c>
      <c r="Y55" s="2" t="b">
        <v>0</v>
      </c>
      <c r="Z55" s="4">
        <v>931.08</v>
      </c>
      <c r="AA55" s="2" t="b">
        <v>0</v>
      </c>
      <c r="AB55" s="4">
        <v>810.92</v>
      </c>
      <c r="AC55" s="2" t="b">
        <v>0</v>
      </c>
      <c r="AD55" s="4">
        <v>830.96</v>
      </c>
      <c r="AE55" s="6">
        <v>24971.451000000001</v>
      </c>
      <c r="AF55" s="6">
        <v>2.5229573921260302</v>
      </c>
      <c r="AG55" s="6">
        <v>126.939789821356</v>
      </c>
      <c r="AH55" s="3" t="b">
        <v>0</v>
      </c>
      <c r="AI55" s="6">
        <v>24665.33</v>
      </c>
      <c r="AJ55" s="3" t="b">
        <v>0</v>
      </c>
      <c r="AK55" s="6">
        <v>25927.83</v>
      </c>
      <c r="AL55" s="3" t="b">
        <v>0</v>
      </c>
      <c r="AM55" s="6">
        <v>25125.95</v>
      </c>
      <c r="AN55" s="3" t="b">
        <v>0</v>
      </c>
      <c r="AO55" s="6">
        <v>24343.51</v>
      </c>
      <c r="AP55" s="3" t="b">
        <v>0</v>
      </c>
      <c r="AQ55" s="6">
        <v>24674.69</v>
      </c>
      <c r="AR55" s="3" t="b">
        <v>0</v>
      </c>
      <c r="AS55" s="6">
        <v>25206.28</v>
      </c>
      <c r="AT55" s="3" t="b">
        <v>0</v>
      </c>
      <c r="AU55" s="6">
        <v>26057.8</v>
      </c>
      <c r="AV55" s="3" t="b">
        <v>0</v>
      </c>
      <c r="AW55" s="6">
        <v>24293.599999999999</v>
      </c>
      <c r="AX55" s="3" t="b">
        <v>0</v>
      </c>
      <c r="AY55" s="6">
        <v>25045.88</v>
      </c>
      <c r="AZ55" s="3" t="b">
        <v>0</v>
      </c>
      <c r="BA55" s="6">
        <v>24373.64</v>
      </c>
      <c r="BB55" s="4">
        <v>5736709.2740000002</v>
      </c>
      <c r="BC55" s="4">
        <v>0.65857292183472704</v>
      </c>
      <c r="BD55" s="4" t="s">
        <v>46</v>
      </c>
      <c r="BE55" s="2" t="b">
        <v>0</v>
      </c>
      <c r="BF55" s="4">
        <v>5755937.7699999996</v>
      </c>
      <c r="BG55" s="2" t="b">
        <v>0</v>
      </c>
      <c r="BH55" s="4">
        <v>5682608.5</v>
      </c>
      <c r="BI55" s="2" t="b">
        <v>0</v>
      </c>
      <c r="BJ55" s="4">
        <v>5765847.6799999997</v>
      </c>
      <c r="BK55" s="2" t="b">
        <v>0</v>
      </c>
      <c r="BL55" s="4">
        <v>5711104.5</v>
      </c>
      <c r="BM55" s="2" t="b">
        <v>0</v>
      </c>
      <c r="BN55" s="4">
        <v>5783975.1799999997</v>
      </c>
      <c r="BO55" s="2" t="b">
        <v>0</v>
      </c>
      <c r="BP55" s="4">
        <v>5746936.8899999997</v>
      </c>
      <c r="BQ55" s="2" t="b">
        <v>0</v>
      </c>
      <c r="BR55" s="4">
        <v>5717171.9699999997</v>
      </c>
      <c r="BS55" s="2" t="b">
        <v>0</v>
      </c>
      <c r="BT55" s="4">
        <v>5738335.6299999999</v>
      </c>
      <c r="BU55" s="2" t="b">
        <v>0</v>
      </c>
      <c r="BV55" s="4">
        <v>5784006.9299999997</v>
      </c>
      <c r="BW55" s="2" t="b">
        <v>0</v>
      </c>
      <c r="BX55" s="4">
        <v>5681167.6900000004</v>
      </c>
      <c r="BY55" s="6">
        <v>12292.102000000001</v>
      </c>
      <c r="BZ55" s="6">
        <v>3.77691539194082</v>
      </c>
      <c r="CA55" s="6" t="s">
        <v>46</v>
      </c>
      <c r="CB55" s="3" t="b">
        <v>0</v>
      </c>
      <c r="CC55" s="6">
        <v>12308.1</v>
      </c>
      <c r="CD55" s="6">
        <v>12618.68</v>
      </c>
      <c r="CE55" s="6">
        <v>12278.12</v>
      </c>
      <c r="CF55" s="6">
        <v>12819.17</v>
      </c>
      <c r="CG55" s="6">
        <v>11646.96</v>
      </c>
      <c r="CH55" s="6">
        <v>11636.99</v>
      </c>
      <c r="CI55" s="6">
        <v>12698.81</v>
      </c>
      <c r="CJ55" s="6">
        <v>12137.94</v>
      </c>
      <c r="CK55" s="6">
        <v>12889.1</v>
      </c>
      <c r="CL55" s="6">
        <v>11887.15</v>
      </c>
      <c r="CM55" s="4">
        <v>4652.8789999999999</v>
      </c>
      <c r="CN55" s="4">
        <v>6.3068508509784396</v>
      </c>
      <c r="CO55" s="4" t="s">
        <v>46</v>
      </c>
      <c r="CP55" s="19" t="b">
        <v>0</v>
      </c>
      <c r="CQ55" s="20">
        <v>4886.1499999999996</v>
      </c>
      <c r="CR55" s="20">
        <v>4555.7299999999996</v>
      </c>
      <c r="CS55" s="20">
        <v>4335.3999999999996</v>
      </c>
      <c r="CT55" s="20">
        <v>4525.75</v>
      </c>
      <c r="CU55" s="20">
        <v>4695.97</v>
      </c>
      <c r="CV55" s="20">
        <v>4445.6000000000004</v>
      </c>
      <c r="CW55" s="20">
        <v>4395.62</v>
      </c>
      <c r="CX55" s="20">
        <v>5296.71</v>
      </c>
      <c r="CY55" s="20">
        <v>4876.18</v>
      </c>
      <c r="CZ55" s="20">
        <v>4515.68</v>
      </c>
      <c r="DA55" s="6">
        <v>269.30900000000003</v>
      </c>
      <c r="DB55" s="6">
        <v>17.299366620948</v>
      </c>
      <c r="DC55" s="6" t="s">
        <v>46</v>
      </c>
      <c r="DD55" s="14" t="b">
        <v>0</v>
      </c>
      <c r="DE55" s="15">
        <v>190.22</v>
      </c>
      <c r="DF55" s="15">
        <v>260.3</v>
      </c>
      <c r="DG55" s="15">
        <v>300.35000000000002</v>
      </c>
      <c r="DH55" s="15">
        <v>310.35000000000002</v>
      </c>
      <c r="DI55" s="15">
        <v>330.38</v>
      </c>
      <c r="DJ55" s="15">
        <v>230.26</v>
      </c>
      <c r="DK55" s="15">
        <v>310.35000000000002</v>
      </c>
      <c r="DL55" s="15">
        <v>280.33</v>
      </c>
      <c r="DM55" s="15">
        <v>210.24</v>
      </c>
      <c r="DN55" s="15">
        <v>270.31</v>
      </c>
      <c r="DO55" s="4">
        <v>866.005</v>
      </c>
      <c r="DP55" s="4">
        <v>16.0691925702851</v>
      </c>
      <c r="DQ55" s="4" t="s">
        <v>46</v>
      </c>
      <c r="DR55" s="19" t="b">
        <v>0</v>
      </c>
      <c r="DS55" s="20">
        <v>770.89</v>
      </c>
      <c r="DT55" s="20">
        <v>881.02</v>
      </c>
      <c r="DU55" s="20">
        <v>1031.21</v>
      </c>
      <c r="DV55" s="20">
        <v>810.93</v>
      </c>
      <c r="DW55" s="20">
        <v>861</v>
      </c>
      <c r="DX55" s="20">
        <v>760.87</v>
      </c>
      <c r="DY55" s="20">
        <v>1171.4000000000001</v>
      </c>
      <c r="DZ55" s="20">
        <v>700.81</v>
      </c>
      <c r="EA55" s="20">
        <v>860.98</v>
      </c>
      <c r="EB55" s="20">
        <v>810.94</v>
      </c>
      <c r="EC55" s="6">
        <v>576.66399999999999</v>
      </c>
      <c r="ED55" s="6">
        <v>13.1769440397946</v>
      </c>
      <c r="EE55" s="6" t="s">
        <v>46</v>
      </c>
      <c r="EF55" s="14" t="b">
        <v>0</v>
      </c>
      <c r="EG55" s="15">
        <v>510.58</v>
      </c>
      <c r="EH55" s="15">
        <v>610.69000000000005</v>
      </c>
      <c r="EI55" s="15">
        <v>510.58</v>
      </c>
      <c r="EJ55" s="15">
        <v>450.52</v>
      </c>
      <c r="EK55" s="15">
        <v>530.61</v>
      </c>
      <c r="EL55" s="15">
        <v>570.66</v>
      </c>
      <c r="EM55" s="15">
        <v>650.74</v>
      </c>
      <c r="EN55" s="15">
        <v>700.83</v>
      </c>
      <c r="EO55" s="15">
        <v>610.71</v>
      </c>
      <c r="EP55" s="15">
        <v>620.72</v>
      </c>
      <c r="EQ55" s="4">
        <v>42.048999999999999</v>
      </c>
      <c r="ER55" s="4">
        <v>38.556510439734502</v>
      </c>
      <c r="ES55" s="4" t="s">
        <v>46</v>
      </c>
      <c r="ET55" s="2" t="b">
        <v>0</v>
      </c>
      <c r="EU55" s="4">
        <v>40.049999999999997</v>
      </c>
      <c r="EV55" s="4">
        <v>60.07</v>
      </c>
      <c r="EW55" s="4">
        <v>40.049999999999997</v>
      </c>
      <c r="EX55" s="4">
        <v>40.049999999999997</v>
      </c>
      <c r="EY55" s="4">
        <v>40.049999999999997</v>
      </c>
      <c r="EZ55" s="4">
        <v>50.06</v>
      </c>
      <c r="FA55" s="4">
        <v>10.01</v>
      </c>
      <c r="FB55" s="4">
        <v>70.08</v>
      </c>
      <c r="FC55" s="4">
        <v>30.03</v>
      </c>
      <c r="FD55" s="4">
        <v>40.04</v>
      </c>
      <c r="FE55" s="6">
        <v>3.0030000000000001</v>
      </c>
      <c r="FF55" s="6">
        <v>224.98285257018401</v>
      </c>
      <c r="FG55" s="6" t="s">
        <v>46</v>
      </c>
      <c r="FH55" s="3" t="b">
        <v>0</v>
      </c>
      <c r="FI55" s="6">
        <v>0</v>
      </c>
      <c r="FJ55" s="6">
        <v>0</v>
      </c>
      <c r="FK55" s="6">
        <v>0</v>
      </c>
      <c r="FL55" s="6">
        <v>0</v>
      </c>
      <c r="FM55" s="6">
        <v>10.01</v>
      </c>
      <c r="FN55" s="6">
        <v>20.02</v>
      </c>
      <c r="FO55" s="6">
        <v>0</v>
      </c>
      <c r="FP55" s="6">
        <v>0</v>
      </c>
      <c r="FQ55" s="6">
        <v>0</v>
      </c>
      <c r="FR55" s="6">
        <v>0</v>
      </c>
      <c r="FS55" s="4">
        <v>410.48099999999999</v>
      </c>
      <c r="FT55" s="4">
        <v>18.2893706332388</v>
      </c>
      <c r="FU55" s="4" t="s">
        <v>46</v>
      </c>
      <c r="FV55" s="2" t="b">
        <v>0</v>
      </c>
      <c r="FW55" s="4">
        <v>360.41</v>
      </c>
      <c r="FX55" s="4">
        <v>300.35000000000002</v>
      </c>
      <c r="FY55" s="4">
        <v>360.42</v>
      </c>
      <c r="FZ55" s="4">
        <v>390.45</v>
      </c>
      <c r="GA55" s="4">
        <v>380.44</v>
      </c>
      <c r="GB55" s="4">
        <v>450.55</v>
      </c>
      <c r="GC55" s="4">
        <v>560.66</v>
      </c>
      <c r="GD55" s="4">
        <v>450.53</v>
      </c>
      <c r="GE55" s="4">
        <v>480.57</v>
      </c>
      <c r="GF55" s="4">
        <v>370.43</v>
      </c>
      <c r="GG55" s="6">
        <v>4.0039999999999996</v>
      </c>
      <c r="GH55" s="6">
        <v>241.52294576982399</v>
      </c>
      <c r="GI55" s="6" t="s">
        <v>46</v>
      </c>
      <c r="GJ55" s="3" t="b">
        <v>0</v>
      </c>
      <c r="GK55" s="6">
        <v>0</v>
      </c>
      <c r="GL55" s="6">
        <v>0</v>
      </c>
      <c r="GM55" s="6">
        <v>30.03</v>
      </c>
      <c r="GN55" s="6">
        <v>10.01</v>
      </c>
      <c r="GO55" s="6">
        <v>0</v>
      </c>
      <c r="GP55" s="6">
        <v>0</v>
      </c>
      <c r="GQ55" s="6">
        <v>0</v>
      </c>
      <c r="GR55" s="6">
        <v>0</v>
      </c>
      <c r="GS55" s="6">
        <v>0</v>
      </c>
      <c r="GT55" s="6">
        <v>0</v>
      </c>
      <c r="GU55" s="4">
        <v>366.42500000000001</v>
      </c>
      <c r="GV55" s="4">
        <v>23.999678840142401</v>
      </c>
      <c r="GW55" s="4">
        <v>5.2359114736136698E-2</v>
      </c>
      <c r="GX55" s="2" t="b">
        <v>0</v>
      </c>
      <c r="GY55" s="4">
        <v>520.61</v>
      </c>
      <c r="GZ55" s="4">
        <v>300.33999999999997</v>
      </c>
      <c r="HA55" s="4">
        <v>450.53</v>
      </c>
      <c r="HB55" s="4">
        <v>430.5</v>
      </c>
      <c r="HC55" s="4">
        <v>390.44</v>
      </c>
      <c r="HD55" s="4">
        <v>240.29</v>
      </c>
      <c r="HE55" s="4">
        <v>370.42</v>
      </c>
      <c r="HF55" s="4">
        <v>350.4</v>
      </c>
      <c r="HG55" s="4">
        <v>360.43</v>
      </c>
      <c r="HH55" s="4">
        <v>250.29</v>
      </c>
      <c r="HI55" s="6">
        <v>213.24600000000001</v>
      </c>
      <c r="HJ55" s="6">
        <v>17.986067381472299</v>
      </c>
      <c r="HK55" s="6">
        <v>3.7233209923835803E-2</v>
      </c>
      <c r="HL55" s="3" t="b">
        <v>0</v>
      </c>
      <c r="HM55" s="6">
        <v>170.2</v>
      </c>
      <c r="HN55" s="3" t="b">
        <v>0</v>
      </c>
      <c r="HO55" s="6">
        <v>220.26</v>
      </c>
      <c r="HP55" s="3" t="b">
        <v>0</v>
      </c>
      <c r="HQ55" s="6">
        <v>250.29</v>
      </c>
      <c r="HR55" s="3" t="b">
        <v>0</v>
      </c>
      <c r="HS55" s="6">
        <v>280.32</v>
      </c>
      <c r="HT55" s="3" t="b">
        <v>0</v>
      </c>
      <c r="HU55" s="6">
        <v>240.28</v>
      </c>
      <c r="HV55" s="3" t="b">
        <v>0</v>
      </c>
      <c r="HW55" s="6">
        <v>190.22</v>
      </c>
      <c r="HX55" s="3" t="b">
        <v>0</v>
      </c>
      <c r="HY55" s="6">
        <v>240.27</v>
      </c>
      <c r="HZ55" s="3" t="b">
        <v>0</v>
      </c>
      <c r="IA55" s="6">
        <v>190.21</v>
      </c>
      <c r="IB55" s="3" t="b">
        <v>0</v>
      </c>
      <c r="IC55" s="6">
        <v>170.2</v>
      </c>
      <c r="ID55" s="3" t="b">
        <v>0</v>
      </c>
      <c r="IE55" s="6">
        <v>180.21</v>
      </c>
      <c r="IF55" s="4">
        <v>31.035</v>
      </c>
      <c r="IG55" s="4">
        <v>68.772363185521002</v>
      </c>
      <c r="IH55" s="4">
        <v>1.4140942139233399E-2</v>
      </c>
      <c r="II55" s="2" t="b">
        <v>0</v>
      </c>
      <c r="IJ55" s="4">
        <v>40.049999999999997</v>
      </c>
      <c r="IK55" s="2" t="b">
        <v>0</v>
      </c>
      <c r="IL55" s="4">
        <v>70.08</v>
      </c>
      <c r="IM55" s="2" t="b">
        <v>0</v>
      </c>
      <c r="IN55" s="4">
        <v>30.03</v>
      </c>
      <c r="IO55" s="2" t="b">
        <v>0</v>
      </c>
      <c r="IP55" s="4">
        <v>20.02</v>
      </c>
      <c r="IQ55" s="2" t="b">
        <v>0</v>
      </c>
      <c r="IR55" s="4">
        <v>60.07</v>
      </c>
      <c r="IS55" s="2" t="b">
        <v>0</v>
      </c>
      <c r="IT55" s="4">
        <v>10.01</v>
      </c>
      <c r="IU55" s="2" t="b">
        <v>0</v>
      </c>
      <c r="IV55" s="4">
        <v>40.049999999999997</v>
      </c>
      <c r="IW55" s="2" t="b">
        <v>0</v>
      </c>
      <c r="IX55" s="4">
        <v>20.02</v>
      </c>
      <c r="IY55" s="2" t="b">
        <v>0</v>
      </c>
      <c r="IZ55" s="4">
        <v>10.01</v>
      </c>
      <c r="JA55" s="2" t="b">
        <v>0</v>
      </c>
      <c r="JB55" s="4">
        <v>10.01</v>
      </c>
      <c r="JC55" s="6">
        <v>2.0019999999999998</v>
      </c>
      <c r="JD55" s="6">
        <v>316.22776601683802</v>
      </c>
      <c r="JE55" s="6">
        <v>4.5544923856713198E-3</v>
      </c>
      <c r="JF55" s="3" t="b">
        <v>0</v>
      </c>
      <c r="JG55" s="6">
        <v>0</v>
      </c>
      <c r="JH55" s="3" t="b">
        <v>0</v>
      </c>
      <c r="JI55" s="6">
        <v>0</v>
      </c>
      <c r="JJ55" s="3" t="b">
        <v>0</v>
      </c>
      <c r="JK55" s="6">
        <v>0</v>
      </c>
      <c r="JL55" s="3" t="b">
        <v>0</v>
      </c>
      <c r="JM55" s="6">
        <v>0</v>
      </c>
      <c r="JN55" s="3" t="b">
        <v>0</v>
      </c>
      <c r="JO55" s="6">
        <v>0</v>
      </c>
      <c r="JP55" s="3" t="b">
        <v>0</v>
      </c>
      <c r="JQ55" s="6">
        <v>20.02</v>
      </c>
      <c r="JR55" s="3" t="b">
        <v>0</v>
      </c>
      <c r="JS55" s="6">
        <v>0</v>
      </c>
      <c r="JT55" s="3" t="b">
        <v>0</v>
      </c>
      <c r="JU55" s="6">
        <v>0</v>
      </c>
      <c r="JV55" s="3" t="b">
        <v>0</v>
      </c>
      <c r="JW55" s="6">
        <v>0</v>
      </c>
      <c r="JX55" s="3" t="b">
        <v>0</v>
      </c>
      <c r="JY55" s="6">
        <v>0</v>
      </c>
      <c r="JZ55" s="4">
        <v>46.054000000000002</v>
      </c>
      <c r="KA55" s="4">
        <v>29.3462119946001</v>
      </c>
      <c r="KB55" s="4">
        <v>1.2585219162092799E-2</v>
      </c>
      <c r="KC55" s="2" t="b">
        <v>0</v>
      </c>
      <c r="KD55" s="4">
        <v>70.08</v>
      </c>
      <c r="KE55" s="2" t="b">
        <v>0</v>
      </c>
      <c r="KF55" s="4">
        <v>40.04</v>
      </c>
      <c r="KG55" s="2" t="b">
        <v>0</v>
      </c>
      <c r="KH55" s="4">
        <v>40.049999999999997</v>
      </c>
      <c r="KI55" s="2" t="b">
        <v>0</v>
      </c>
      <c r="KJ55" s="4">
        <v>40.049999999999997</v>
      </c>
      <c r="KK55" s="2" t="b">
        <v>0</v>
      </c>
      <c r="KL55" s="4">
        <v>50.06</v>
      </c>
      <c r="KM55" s="2" t="b">
        <v>0</v>
      </c>
      <c r="KN55" s="4">
        <v>50.06</v>
      </c>
      <c r="KO55" s="2" t="b">
        <v>0</v>
      </c>
      <c r="KP55" s="4">
        <v>40.049999999999997</v>
      </c>
      <c r="KQ55" s="2" t="b">
        <v>0</v>
      </c>
      <c r="KR55" s="4">
        <v>50.06</v>
      </c>
      <c r="KS55" s="2" t="b">
        <v>0</v>
      </c>
      <c r="KT55" s="4">
        <v>60.07</v>
      </c>
      <c r="KU55" s="2" t="b">
        <v>0</v>
      </c>
      <c r="KV55" s="4">
        <v>20.02</v>
      </c>
      <c r="KW55" s="6">
        <v>4.0039999999999996</v>
      </c>
      <c r="KX55" s="6">
        <v>210.81851067789199</v>
      </c>
      <c r="KY55" s="6">
        <v>5.4152319085913198E-3</v>
      </c>
      <c r="KZ55" s="3" t="b">
        <v>0</v>
      </c>
      <c r="LA55" s="6">
        <v>0</v>
      </c>
      <c r="LB55" s="3" t="b">
        <v>0</v>
      </c>
      <c r="LC55" s="6">
        <v>0</v>
      </c>
      <c r="LD55" s="3" t="b">
        <v>0</v>
      </c>
      <c r="LE55" s="6">
        <v>0</v>
      </c>
      <c r="LF55" s="3" t="b">
        <v>0</v>
      </c>
      <c r="LG55" s="6">
        <v>0</v>
      </c>
      <c r="LH55" s="3" t="b">
        <v>0</v>
      </c>
      <c r="LI55" s="6">
        <v>20.02</v>
      </c>
      <c r="LJ55" s="3" t="b">
        <v>0</v>
      </c>
      <c r="LK55" s="6">
        <v>0</v>
      </c>
      <c r="LL55" s="3" t="b">
        <v>0</v>
      </c>
      <c r="LM55" s="6">
        <v>0</v>
      </c>
      <c r="LN55" s="3" t="b">
        <v>0</v>
      </c>
      <c r="LO55" s="6">
        <v>0</v>
      </c>
      <c r="LP55" s="3" t="b">
        <v>0</v>
      </c>
      <c r="LQ55" s="6">
        <v>0</v>
      </c>
      <c r="LR55" s="3" t="b">
        <v>0</v>
      </c>
      <c r="LS55" s="6">
        <v>20.02</v>
      </c>
    </row>
    <row r="56" spans="1:331" x14ac:dyDescent="0.25">
      <c r="A56" s="3"/>
      <c r="B56" s="3" t="b">
        <v>0</v>
      </c>
      <c r="C56" s="3" t="s">
        <v>198</v>
      </c>
      <c r="D56" s="7">
        <v>43418.634988425903</v>
      </c>
      <c r="E56" s="5" t="s">
        <v>39</v>
      </c>
      <c r="F56" s="6"/>
      <c r="G56" s="3" t="s">
        <v>104</v>
      </c>
      <c r="H56" s="4">
        <v>1571.857</v>
      </c>
      <c r="I56" s="4">
        <v>8.1411147476897696</v>
      </c>
      <c r="J56" s="4">
        <v>132.277357014877</v>
      </c>
      <c r="K56" s="2" t="b">
        <v>0</v>
      </c>
      <c r="L56" s="4">
        <v>1571.88</v>
      </c>
      <c r="M56" s="2" t="b">
        <v>0</v>
      </c>
      <c r="N56" s="4">
        <v>1651.96</v>
      </c>
      <c r="O56" s="2" t="b">
        <v>0</v>
      </c>
      <c r="P56" s="4">
        <v>1692.02</v>
      </c>
      <c r="Q56" s="2" t="b">
        <v>0</v>
      </c>
      <c r="R56" s="4">
        <v>1581.87</v>
      </c>
      <c r="S56" s="2" t="b">
        <v>0</v>
      </c>
      <c r="T56" s="4">
        <v>1531.79</v>
      </c>
      <c r="U56" s="2" t="b">
        <v>0</v>
      </c>
      <c r="V56" s="4">
        <v>1651.95</v>
      </c>
      <c r="W56" s="2" t="b">
        <v>0</v>
      </c>
      <c r="X56" s="4">
        <v>1341.56</v>
      </c>
      <c r="Y56" s="2" t="b">
        <v>0</v>
      </c>
      <c r="Z56" s="4">
        <v>1752.08</v>
      </c>
      <c r="AA56" s="2" t="b">
        <v>0</v>
      </c>
      <c r="AB56" s="4">
        <v>1391.62</v>
      </c>
      <c r="AC56" s="2" t="b">
        <v>0</v>
      </c>
      <c r="AD56" s="4">
        <v>1551.84</v>
      </c>
      <c r="AE56" s="6">
        <v>36819.811999999998</v>
      </c>
      <c r="AF56" s="6">
        <v>2.49541716401803</v>
      </c>
      <c r="AG56" s="6">
        <v>126.363284243295</v>
      </c>
      <c r="AH56" s="3" t="b">
        <v>0</v>
      </c>
      <c r="AI56" s="6">
        <v>36347.15</v>
      </c>
      <c r="AJ56" s="3" t="b">
        <v>0</v>
      </c>
      <c r="AK56" s="6">
        <v>35986.370000000003</v>
      </c>
      <c r="AL56" s="3" t="b">
        <v>0</v>
      </c>
      <c r="AM56" s="6">
        <v>35354.74</v>
      </c>
      <c r="AN56" s="3" t="b">
        <v>0</v>
      </c>
      <c r="AO56" s="6">
        <v>36858.080000000002</v>
      </c>
      <c r="AP56" s="3" t="b">
        <v>0</v>
      </c>
      <c r="AQ56" s="6">
        <v>37320.51</v>
      </c>
      <c r="AR56" s="3" t="b">
        <v>0</v>
      </c>
      <c r="AS56" s="6">
        <v>37671.019999999997</v>
      </c>
      <c r="AT56" s="3" t="b">
        <v>0</v>
      </c>
      <c r="AU56" s="6">
        <v>36798.71</v>
      </c>
      <c r="AV56" s="3" t="b">
        <v>0</v>
      </c>
      <c r="AW56" s="6">
        <v>38494.92</v>
      </c>
      <c r="AX56" s="3" t="b">
        <v>0</v>
      </c>
      <c r="AY56" s="6">
        <v>37280.379999999997</v>
      </c>
      <c r="AZ56" s="3" t="b">
        <v>0</v>
      </c>
      <c r="BA56" s="6">
        <v>36086.239999999998</v>
      </c>
      <c r="BB56" s="4">
        <v>5757425.801</v>
      </c>
      <c r="BC56" s="4">
        <v>0.70568813284541299</v>
      </c>
      <c r="BD56" s="4" t="s">
        <v>46</v>
      </c>
      <c r="BE56" s="2" t="b">
        <v>0</v>
      </c>
      <c r="BF56" s="4">
        <v>5744386.3700000001</v>
      </c>
      <c r="BG56" s="2" t="b">
        <v>0</v>
      </c>
      <c r="BH56" s="4">
        <v>5804042.1200000001</v>
      </c>
      <c r="BI56" s="2" t="b">
        <v>0</v>
      </c>
      <c r="BJ56" s="4">
        <v>5681442.4900000002</v>
      </c>
      <c r="BK56" s="2" t="b">
        <v>0</v>
      </c>
      <c r="BL56" s="4">
        <v>5761149.7000000002</v>
      </c>
      <c r="BM56" s="2" t="b">
        <v>0</v>
      </c>
      <c r="BN56" s="4">
        <v>5719059.7999999998</v>
      </c>
      <c r="BO56" s="2" t="b">
        <v>0</v>
      </c>
      <c r="BP56" s="4">
        <v>5793365.04</v>
      </c>
      <c r="BQ56" s="2" t="b">
        <v>0</v>
      </c>
      <c r="BR56" s="4">
        <v>5736478.6200000001</v>
      </c>
      <c r="BS56" s="2" t="b">
        <v>0</v>
      </c>
      <c r="BT56" s="4">
        <v>5816516.7800000003</v>
      </c>
      <c r="BU56" s="2" t="b">
        <v>0</v>
      </c>
      <c r="BV56" s="4">
        <v>5762639.6200000001</v>
      </c>
      <c r="BW56" s="2" t="b">
        <v>0</v>
      </c>
      <c r="BX56" s="4">
        <v>5755177.4699999997</v>
      </c>
      <c r="BY56" s="6">
        <v>31753.843000000001</v>
      </c>
      <c r="BZ56" s="6">
        <v>1.5258085740721801</v>
      </c>
      <c r="CA56" s="6" t="s">
        <v>46</v>
      </c>
      <c r="CB56" s="3" t="b">
        <v>0</v>
      </c>
      <c r="CC56" s="6">
        <v>30861.040000000001</v>
      </c>
      <c r="CD56" s="6">
        <v>31743.59</v>
      </c>
      <c r="CE56" s="6">
        <v>31934.77</v>
      </c>
      <c r="CF56" s="6">
        <v>32445.13</v>
      </c>
      <c r="CG56" s="6">
        <v>31543.31</v>
      </c>
      <c r="CH56" s="6">
        <v>31574.02</v>
      </c>
      <c r="CI56" s="6">
        <v>31443.13</v>
      </c>
      <c r="CJ56" s="6">
        <v>32205.27</v>
      </c>
      <c r="CK56" s="6">
        <v>32334.85</v>
      </c>
      <c r="CL56" s="6">
        <v>31453.32</v>
      </c>
      <c r="CM56" s="4">
        <v>11986.641</v>
      </c>
      <c r="CN56" s="4">
        <v>4.35016787197317</v>
      </c>
      <c r="CO56" s="4" t="s">
        <v>46</v>
      </c>
      <c r="CP56" s="19" t="b">
        <v>0</v>
      </c>
      <c r="CQ56" s="20">
        <v>12628.92</v>
      </c>
      <c r="CR56" s="20">
        <v>12638.89</v>
      </c>
      <c r="CS56" s="20">
        <v>12148.17</v>
      </c>
      <c r="CT56" s="20">
        <v>12047.81</v>
      </c>
      <c r="CU56" s="20">
        <v>12137.85</v>
      </c>
      <c r="CV56" s="20">
        <v>12378.4</v>
      </c>
      <c r="CW56" s="20">
        <v>11306.18</v>
      </c>
      <c r="CX56" s="20">
        <v>11286.18</v>
      </c>
      <c r="CY56" s="20">
        <v>11977.6</v>
      </c>
      <c r="CZ56" s="20">
        <v>11316.41</v>
      </c>
      <c r="DA56" s="6">
        <v>1109.2950000000001</v>
      </c>
      <c r="DB56" s="6">
        <v>11.557611652315201</v>
      </c>
      <c r="DC56" s="6" t="s">
        <v>46</v>
      </c>
      <c r="DD56" s="14" t="b">
        <v>0</v>
      </c>
      <c r="DE56" s="15">
        <v>1101.29</v>
      </c>
      <c r="DF56" s="15">
        <v>1031.22</v>
      </c>
      <c r="DG56" s="15">
        <v>1361.6</v>
      </c>
      <c r="DH56" s="15">
        <v>1071.24</v>
      </c>
      <c r="DI56" s="15">
        <v>1131.33</v>
      </c>
      <c r="DJ56" s="15">
        <v>981.12</v>
      </c>
      <c r="DK56" s="15">
        <v>1021.17</v>
      </c>
      <c r="DL56" s="15">
        <v>1251.49</v>
      </c>
      <c r="DM56" s="15">
        <v>951.09</v>
      </c>
      <c r="DN56" s="15">
        <v>1191.4000000000001</v>
      </c>
      <c r="DO56" s="4">
        <v>3683.547</v>
      </c>
      <c r="DP56" s="4">
        <v>7.6340201934680696</v>
      </c>
      <c r="DQ56" s="4" t="s">
        <v>46</v>
      </c>
      <c r="DR56" s="19" t="b">
        <v>0</v>
      </c>
      <c r="DS56" s="20">
        <v>4055.09</v>
      </c>
      <c r="DT56" s="20">
        <v>4045.05</v>
      </c>
      <c r="DU56" s="20">
        <v>3384.09</v>
      </c>
      <c r="DV56" s="20">
        <v>3534.29</v>
      </c>
      <c r="DW56" s="20">
        <v>3764.7</v>
      </c>
      <c r="DX56" s="20">
        <v>4035.02</v>
      </c>
      <c r="DY56" s="20">
        <v>3314.08</v>
      </c>
      <c r="DZ56" s="20">
        <v>3604.42</v>
      </c>
      <c r="EA56" s="20">
        <v>3654.48</v>
      </c>
      <c r="EB56" s="20">
        <v>3444.25</v>
      </c>
      <c r="EC56" s="6">
        <v>9726.2960000000003</v>
      </c>
      <c r="ED56" s="6">
        <v>4.0791968623992396</v>
      </c>
      <c r="EE56" s="6" t="s">
        <v>46</v>
      </c>
      <c r="EF56" s="14" t="b">
        <v>0</v>
      </c>
      <c r="EG56" s="15">
        <v>10295.01</v>
      </c>
      <c r="EH56" s="15">
        <v>9904.16</v>
      </c>
      <c r="EI56" s="15">
        <v>10174.450000000001</v>
      </c>
      <c r="EJ56" s="15">
        <v>9113</v>
      </c>
      <c r="EK56" s="15">
        <v>9222.76</v>
      </c>
      <c r="EL56" s="15">
        <v>9683.58</v>
      </c>
      <c r="EM56" s="15">
        <v>9463.2999999999993</v>
      </c>
      <c r="EN56" s="15">
        <v>9623.5</v>
      </c>
      <c r="EO56" s="15">
        <v>9673.74</v>
      </c>
      <c r="EP56" s="15">
        <v>10109.459999999999</v>
      </c>
      <c r="EQ56" s="4">
        <v>552.63599999999997</v>
      </c>
      <c r="ER56" s="4">
        <v>10.452499273978001</v>
      </c>
      <c r="ES56" s="4" t="s">
        <v>46</v>
      </c>
      <c r="ET56" s="2" t="b">
        <v>0</v>
      </c>
      <c r="EU56" s="4">
        <v>520.6</v>
      </c>
      <c r="EV56" s="4">
        <v>580.67999999999995</v>
      </c>
      <c r="EW56" s="4">
        <v>550.63</v>
      </c>
      <c r="EX56" s="4">
        <v>610.71</v>
      </c>
      <c r="EY56" s="4">
        <v>560.63</v>
      </c>
      <c r="EZ56" s="4">
        <v>450.53</v>
      </c>
      <c r="FA56" s="4">
        <v>560.64</v>
      </c>
      <c r="FB56" s="4">
        <v>590.67999999999995</v>
      </c>
      <c r="FC56" s="4">
        <v>470.53</v>
      </c>
      <c r="FD56" s="4">
        <v>630.73</v>
      </c>
      <c r="FE56" s="6">
        <v>499.58100000000002</v>
      </c>
      <c r="FF56" s="6">
        <v>17.2519772789366</v>
      </c>
      <c r="FG56" s="6" t="s">
        <v>46</v>
      </c>
      <c r="FH56" s="3" t="b">
        <v>0</v>
      </c>
      <c r="FI56" s="6">
        <v>570.67999999999995</v>
      </c>
      <c r="FJ56" s="6">
        <v>530.61</v>
      </c>
      <c r="FK56" s="6">
        <v>530.6</v>
      </c>
      <c r="FL56" s="6">
        <v>530.63</v>
      </c>
      <c r="FM56" s="6">
        <v>570.66</v>
      </c>
      <c r="FN56" s="6">
        <v>320.36</v>
      </c>
      <c r="FO56" s="6">
        <v>530.63</v>
      </c>
      <c r="FP56" s="6">
        <v>360.41</v>
      </c>
      <c r="FQ56" s="6">
        <v>530.62</v>
      </c>
      <c r="FR56" s="6">
        <v>520.61</v>
      </c>
      <c r="FS56" s="4">
        <v>1307.5509999999999</v>
      </c>
      <c r="FT56" s="4">
        <v>11.5629846883159</v>
      </c>
      <c r="FU56" s="4" t="s">
        <v>46</v>
      </c>
      <c r="FV56" s="2" t="b">
        <v>0</v>
      </c>
      <c r="FW56" s="4">
        <v>1221.43</v>
      </c>
      <c r="FX56" s="4">
        <v>1201.44</v>
      </c>
      <c r="FY56" s="4">
        <v>1311.55</v>
      </c>
      <c r="FZ56" s="4">
        <v>1301.55</v>
      </c>
      <c r="GA56" s="4">
        <v>1161.3599999999999</v>
      </c>
      <c r="GB56" s="4">
        <v>1281.52</v>
      </c>
      <c r="GC56" s="4">
        <v>1451.72</v>
      </c>
      <c r="GD56" s="4">
        <v>1611.93</v>
      </c>
      <c r="GE56" s="4">
        <v>1421.67</v>
      </c>
      <c r="GF56" s="4">
        <v>1111.3399999999999</v>
      </c>
      <c r="GG56" s="6">
        <v>860.01099999999997</v>
      </c>
      <c r="GH56" s="6">
        <v>11.212515455318201</v>
      </c>
      <c r="GI56" s="6" t="s">
        <v>46</v>
      </c>
      <c r="GJ56" s="3" t="b">
        <v>0</v>
      </c>
      <c r="GK56" s="6">
        <v>871.02</v>
      </c>
      <c r="GL56" s="6">
        <v>931.08</v>
      </c>
      <c r="GM56" s="6">
        <v>820.96</v>
      </c>
      <c r="GN56" s="6">
        <v>770.91</v>
      </c>
      <c r="GO56" s="6">
        <v>750.88</v>
      </c>
      <c r="GP56" s="6">
        <v>861.02</v>
      </c>
      <c r="GQ56" s="6">
        <v>971.14</v>
      </c>
      <c r="GR56" s="6">
        <v>710.84</v>
      </c>
      <c r="GS56" s="6">
        <v>911.07</v>
      </c>
      <c r="GT56" s="6">
        <v>1001.19</v>
      </c>
      <c r="GU56" s="4">
        <v>920461.71299999999</v>
      </c>
      <c r="GV56" s="4">
        <v>0.66907463087556596</v>
      </c>
      <c r="GW56" s="4">
        <v>131.526398147473</v>
      </c>
      <c r="GX56" s="2" t="b">
        <v>0</v>
      </c>
      <c r="GY56" s="4">
        <v>920868.94</v>
      </c>
      <c r="GZ56" s="4">
        <v>918344.39</v>
      </c>
      <c r="HA56" s="4">
        <v>911036.32</v>
      </c>
      <c r="HB56" s="4">
        <v>917601.01</v>
      </c>
      <c r="HC56" s="4">
        <v>926283.09</v>
      </c>
      <c r="HD56" s="4">
        <v>923074.19</v>
      </c>
      <c r="HE56" s="4">
        <v>912767.76</v>
      </c>
      <c r="HF56" s="4">
        <v>923465.05</v>
      </c>
      <c r="HG56" s="4">
        <v>931840.79</v>
      </c>
      <c r="HH56" s="4">
        <v>919335.59</v>
      </c>
      <c r="HI56" s="6">
        <v>750563.62300000002</v>
      </c>
      <c r="HJ56" s="6">
        <v>0.50566251943270701</v>
      </c>
      <c r="HK56" s="6">
        <v>131.05002174180899</v>
      </c>
      <c r="HL56" s="3" t="b">
        <v>0</v>
      </c>
      <c r="HM56" s="6">
        <v>749399.12</v>
      </c>
      <c r="HN56" s="3" t="b">
        <v>0</v>
      </c>
      <c r="HO56" s="6">
        <v>753031.17</v>
      </c>
      <c r="HP56" s="3" t="b">
        <v>0</v>
      </c>
      <c r="HQ56" s="6">
        <v>748166.46</v>
      </c>
      <c r="HR56" s="3" t="b">
        <v>0</v>
      </c>
      <c r="HS56" s="6">
        <v>756530.14</v>
      </c>
      <c r="HT56" s="3" t="b">
        <v>0</v>
      </c>
      <c r="HU56" s="6">
        <v>754603.87</v>
      </c>
      <c r="HV56" s="3" t="b">
        <v>0</v>
      </c>
      <c r="HW56" s="6">
        <v>748506.37</v>
      </c>
      <c r="HX56" s="3" t="b">
        <v>0</v>
      </c>
      <c r="HY56" s="6">
        <v>751285.11</v>
      </c>
      <c r="HZ56" s="3" t="b">
        <v>0</v>
      </c>
      <c r="IA56" s="6">
        <v>752175.08</v>
      </c>
      <c r="IB56" s="3" t="b">
        <v>0</v>
      </c>
      <c r="IC56" s="6">
        <v>748704.73</v>
      </c>
      <c r="ID56" s="3" t="b">
        <v>0</v>
      </c>
      <c r="IE56" s="6">
        <v>743234.18</v>
      </c>
      <c r="IF56" s="4">
        <v>224533.655</v>
      </c>
      <c r="IG56" s="4">
        <v>1.0545583008197901</v>
      </c>
      <c r="IH56" s="4">
        <v>102.30763407976799</v>
      </c>
      <c r="II56" s="2" t="b">
        <v>0</v>
      </c>
      <c r="IJ56" s="4">
        <v>222679.97</v>
      </c>
      <c r="IK56" s="2" t="b">
        <v>0</v>
      </c>
      <c r="IL56" s="4">
        <v>221315.89</v>
      </c>
      <c r="IM56" s="2" t="b">
        <v>0</v>
      </c>
      <c r="IN56" s="4">
        <v>225716.55</v>
      </c>
      <c r="IO56" s="2" t="b">
        <v>0</v>
      </c>
      <c r="IP56" s="4">
        <v>223371.96</v>
      </c>
      <c r="IQ56" s="2" t="b">
        <v>0</v>
      </c>
      <c r="IR56" s="4">
        <v>228875.6</v>
      </c>
      <c r="IS56" s="2" t="b">
        <v>0</v>
      </c>
      <c r="IT56" s="4">
        <v>226059.26</v>
      </c>
      <c r="IU56" s="2" t="b">
        <v>0</v>
      </c>
      <c r="IV56" s="4">
        <v>223791.21</v>
      </c>
      <c r="IW56" s="2" t="b">
        <v>0</v>
      </c>
      <c r="IX56" s="4">
        <v>225315.96</v>
      </c>
      <c r="IY56" s="2" t="b">
        <v>0</v>
      </c>
      <c r="IZ56" s="4">
        <v>226472.61</v>
      </c>
      <c r="JA56" s="2" t="b">
        <v>0</v>
      </c>
      <c r="JB56" s="4">
        <v>221737.54</v>
      </c>
      <c r="JC56" s="6">
        <v>43221.446000000004</v>
      </c>
      <c r="JD56" s="6">
        <v>2.2805803088188901</v>
      </c>
      <c r="JE56" s="6">
        <v>98.327545806545601</v>
      </c>
      <c r="JF56" s="3" t="b">
        <v>0</v>
      </c>
      <c r="JG56" s="6">
        <v>43387.13</v>
      </c>
      <c r="JH56" s="3" t="b">
        <v>0</v>
      </c>
      <c r="JI56" s="6">
        <v>43417.68</v>
      </c>
      <c r="JJ56" s="3" t="b">
        <v>0</v>
      </c>
      <c r="JK56" s="6">
        <v>43538.09</v>
      </c>
      <c r="JL56" s="3" t="b">
        <v>0</v>
      </c>
      <c r="JM56" s="6">
        <v>44962.84</v>
      </c>
      <c r="JN56" s="3" t="b">
        <v>0</v>
      </c>
      <c r="JO56" s="6">
        <v>43687.93</v>
      </c>
      <c r="JP56" s="3" t="b">
        <v>0</v>
      </c>
      <c r="JQ56" s="6">
        <v>43406.36</v>
      </c>
      <c r="JR56" s="3" t="b">
        <v>0</v>
      </c>
      <c r="JS56" s="6">
        <v>43226.74</v>
      </c>
      <c r="JT56" s="3" t="b">
        <v>0</v>
      </c>
      <c r="JU56" s="6">
        <v>43387.22</v>
      </c>
      <c r="JV56" s="3" t="b">
        <v>0</v>
      </c>
      <c r="JW56" s="6">
        <v>41670.239999999998</v>
      </c>
      <c r="JX56" s="3" t="b">
        <v>0</v>
      </c>
      <c r="JY56" s="6">
        <v>41530.230000000003</v>
      </c>
      <c r="JZ56" s="4">
        <v>371858.17099999997</v>
      </c>
      <c r="KA56" s="4">
        <v>0.358259455151475</v>
      </c>
      <c r="KB56" s="4">
        <v>101.61802621379201</v>
      </c>
      <c r="KC56" s="2" t="b">
        <v>0</v>
      </c>
      <c r="KD56" s="4">
        <v>370168.76</v>
      </c>
      <c r="KE56" s="2" t="b">
        <v>0</v>
      </c>
      <c r="KF56" s="4">
        <v>372447.2</v>
      </c>
      <c r="KG56" s="2" t="b">
        <v>0</v>
      </c>
      <c r="KH56" s="4">
        <v>372910.88</v>
      </c>
      <c r="KI56" s="2" t="b">
        <v>0</v>
      </c>
      <c r="KJ56" s="4">
        <v>369722.49</v>
      </c>
      <c r="KK56" s="2" t="b">
        <v>0</v>
      </c>
      <c r="KL56" s="4">
        <v>372521.83</v>
      </c>
      <c r="KM56" s="2" t="b">
        <v>0</v>
      </c>
      <c r="KN56" s="4">
        <v>371024.92</v>
      </c>
      <c r="KO56" s="2" t="b">
        <v>0</v>
      </c>
      <c r="KP56" s="4">
        <v>371134.17</v>
      </c>
      <c r="KQ56" s="2" t="b">
        <v>0</v>
      </c>
      <c r="KR56" s="4">
        <v>371671</v>
      </c>
      <c r="KS56" s="2" t="b">
        <v>0</v>
      </c>
      <c r="KT56" s="4">
        <v>373288.2</v>
      </c>
      <c r="KU56" s="2" t="b">
        <v>0</v>
      </c>
      <c r="KV56" s="4">
        <v>373692.26</v>
      </c>
      <c r="KW56" s="6">
        <v>71230.593999999997</v>
      </c>
      <c r="KX56" s="6">
        <v>1.52997365952159</v>
      </c>
      <c r="KY56" s="6">
        <v>96.336210164014304</v>
      </c>
      <c r="KZ56" s="3" t="b">
        <v>0</v>
      </c>
      <c r="LA56" s="6">
        <v>70131.929999999993</v>
      </c>
      <c r="LB56" s="3" t="b">
        <v>0</v>
      </c>
      <c r="LC56" s="6">
        <v>71609.789999999994</v>
      </c>
      <c r="LD56" s="3" t="b">
        <v>0</v>
      </c>
      <c r="LE56" s="6">
        <v>71761.240000000005</v>
      </c>
      <c r="LF56" s="3" t="b">
        <v>0</v>
      </c>
      <c r="LG56" s="6">
        <v>69637.929999999993</v>
      </c>
      <c r="LH56" s="3" t="b">
        <v>0</v>
      </c>
      <c r="LI56" s="6">
        <v>71308.33</v>
      </c>
      <c r="LJ56" s="3" t="b">
        <v>0</v>
      </c>
      <c r="LK56" s="6">
        <v>72725.17</v>
      </c>
      <c r="LL56" s="3" t="b">
        <v>0</v>
      </c>
      <c r="LM56" s="6">
        <v>71527.960000000006</v>
      </c>
      <c r="LN56" s="3" t="b">
        <v>0</v>
      </c>
      <c r="LO56" s="6">
        <v>71318.5</v>
      </c>
      <c r="LP56" s="3" t="b">
        <v>0</v>
      </c>
      <c r="LQ56" s="6">
        <v>72586.27</v>
      </c>
      <c r="LR56" s="3" t="b">
        <v>0</v>
      </c>
      <c r="LS56" s="6">
        <v>69698.820000000007</v>
      </c>
    </row>
    <row r="57" spans="1:331" x14ac:dyDescent="0.25">
      <c r="A57" s="3"/>
      <c r="B57" s="3" t="b">
        <v>0</v>
      </c>
      <c r="C57" s="3" t="s">
        <v>13</v>
      </c>
      <c r="D57" s="7">
        <v>43418.638576388897</v>
      </c>
      <c r="E57" s="5" t="s">
        <v>39</v>
      </c>
      <c r="F57" s="6"/>
      <c r="G57" s="3" t="s">
        <v>49</v>
      </c>
      <c r="H57" s="4">
        <v>957.12099999999998</v>
      </c>
      <c r="I57" s="4">
        <v>13.407122038274</v>
      </c>
      <c r="J57" s="4">
        <v>132.79963994633499</v>
      </c>
      <c r="K57" s="2" t="b">
        <v>0</v>
      </c>
      <c r="L57" s="4">
        <v>981.13</v>
      </c>
      <c r="M57" s="2" t="b">
        <v>0</v>
      </c>
      <c r="N57" s="4">
        <v>1041.24</v>
      </c>
      <c r="O57" s="2" t="b">
        <v>0</v>
      </c>
      <c r="P57" s="4">
        <v>1061.24</v>
      </c>
      <c r="Q57" s="2" t="b">
        <v>0</v>
      </c>
      <c r="R57" s="4">
        <v>840.98</v>
      </c>
      <c r="S57" s="2" t="b">
        <v>0</v>
      </c>
      <c r="T57" s="4">
        <v>1171.3900000000001</v>
      </c>
      <c r="U57" s="2" t="b">
        <v>0</v>
      </c>
      <c r="V57" s="4">
        <v>1001.19</v>
      </c>
      <c r="W57" s="2" t="b">
        <v>0</v>
      </c>
      <c r="X57" s="4">
        <v>750.88</v>
      </c>
      <c r="Y57" s="2" t="b">
        <v>0</v>
      </c>
      <c r="Z57" s="4">
        <v>1011.17</v>
      </c>
      <c r="AA57" s="2" t="b">
        <v>0</v>
      </c>
      <c r="AB57" s="4">
        <v>820.96</v>
      </c>
      <c r="AC57" s="2" t="b">
        <v>0</v>
      </c>
      <c r="AD57" s="4">
        <v>891.03</v>
      </c>
      <c r="AE57" s="6">
        <v>24951.366000000002</v>
      </c>
      <c r="AF57" s="6">
        <v>2.4224121189272001</v>
      </c>
      <c r="AG57" s="6">
        <v>126.940767096992</v>
      </c>
      <c r="AH57" s="3" t="b">
        <v>0</v>
      </c>
      <c r="AI57" s="6">
        <v>25626.92</v>
      </c>
      <c r="AJ57" s="3" t="b">
        <v>0</v>
      </c>
      <c r="AK57" s="6">
        <v>24895.23</v>
      </c>
      <c r="AL57" s="3" t="b">
        <v>0</v>
      </c>
      <c r="AM57" s="6">
        <v>25556.75</v>
      </c>
      <c r="AN57" s="3" t="b">
        <v>0</v>
      </c>
      <c r="AO57" s="6">
        <v>24062.89</v>
      </c>
      <c r="AP57" s="3" t="b">
        <v>0</v>
      </c>
      <c r="AQ57" s="6">
        <v>24524.18</v>
      </c>
      <c r="AR57" s="3" t="b">
        <v>0</v>
      </c>
      <c r="AS57" s="6">
        <v>24705.25</v>
      </c>
      <c r="AT57" s="3" t="b">
        <v>0</v>
      </c>
      <c r="AU57" s="6">
        <v>24133.11</v>
      </c>
      <c r="AV57" s="3" t="b">
        <v>0</v>
      </c>
      <c r="AW57" s="6">
        <v>24925.39</v>
      </c>
      <c r="AX57" s="3" t="b">
        <v>0</v>
      </c>
      <c r="AY57" s="6">
        <v>25366.39</v>
      </c>
      <c r="AZ57" s="3" t="b">
        <v>0</v>
      </c>
      <c r="BA57" s="6">
        <v>25717.55</v>
      </c>
      <c r="BB57" s="4">
        <v>5735147.21</v>
      </c>
      <c r="BC57" s="4">
        <v>0.31248163338234303</v>
      </c>
      <c r="BD57" s="4" t="s">
        <v>46</v>
      </c>
      <c r="BE57" s="2" t="b">
        <v>0</v>
      </c>
      <c r="BF57" s="4">
        <v>5761186.4500000002</v>
      </c>
      <c r="BG57" s="2" t="b">
        <v>0</v>
      </c>
      <c r="BH57" s="4">
        <v>5737959.1600000001</v>
      </c>
      <c r="BI57" s="2" t="b">
        <v>0</v>
      </c>
      <c r="BJ57" s="4">
        <v>5718668.4699999997</v>
      </c>
      <c r="BK57" s="2" t="b">
        <v>0</v>
      </c>
      <c r="BL57" s="4">
        <v>5725076.1200000001</v>
      </c>
      <c r="BM57" s="2" t="b">
        <v>0</v>
      </c>
      <c r="BN57" s="4">
        <v>5734214.9500000002</v>
      </c>
      <c r="BO57" s="2" t="b">
        <v>0</v>
      </c>
      <c r="BP57" s="4">
        <v>5714178.3499999996</v>
      </c>
      <c r="BQ57" s="2" t="b">
        <v>0</v>
      </c>
      <c r="BR57" s="4">
        <v>5711624.8600000003</v>
      </c>
      <c r="BS57" s="2" t="b">
        <v>0</v>
      </c>
      <c r="BT57" s="4">
        <v>5737472.4299999997</v>
      </c>
      <c r="BU57" s="2" t="b">
        <v>0</v>
      </c>
      <c r="BV57" s="4">
        <v>5755259.9000000004</v>
      </c>
      <c r="BW57" s="2" t="b">
        <v>0</v>
      </c>
      <c r="BX57" s="4">
        <v>5755831.4100000001</v>
      </c>
      <c r="BY57" s="6">
        <v>12127.814</v>
      </c>
      <c r="BZ57" s="6">
        <v>2.3807279637104699</v>
      </c>
      <c r="CA57" s="6" t="s">
        <v>46</v>
      </c>
      <c r="CB57" s="3" t="b">
        <v>0</v>
      </c>
      <c r="CC57" s="6">
        <v>11807.34</v>
      </c>
      <c r="CD57" s="6">
        <v>12278.05</v>
      </c>
      <c r="CE57" s="6">
        <v>12127.88</v>
      </c>
      <c r="CF57" s="6">
        <v>12398.18</v>
      </c>
      <c r="CG57" s="6">
        <v>12127.77</v>
      </c>
      <c r="CH57" s="6">
        <v>12288.22</v>
      </c>
      <c r="CI57" s="6">
        <v>12067.73</v>
      </c>
      <c r="CJ57" s="6">
        <v>11837.25</v>
      </c>
      <c r="CK57" s="6">
        <v>11706.98</v>
      </c>
      <c r="CL57" s="6">
        <v>12638.74</v>
      </c>
      <c r="CM57" s="4">
        <v>4588.7870000000003</v>
      </c>
      <c r="CN57" s="4">
        <v>6.8155185356742196</v>
      </c>
      <c r="CO57" s="4" t="s">
        <v>46</v>
      </c>
      <c r="CP57" s="19" t="b">
        <v>0</v>
      </c>
      <c r="CQ57" s="20">
        <v>4495.66</v>
      </c>
      <c r="CR57" s="20">
        <v>4395.45</v>
      </c>
      <c r="CS57" s="20">
        <v>4475.6000000000004</v>
      </c>
      <c r="CT57" s="20">
        <v>4325.46</v>
      </c>
      <c r="CU57" s="20">
        <v>5056.4399999999996</v>
      </c>
      <c r="CV57" s="20">
        <v>4495.6099999999997</v>
      </c>
      <c r="CW57" s="20">
        <v>4125.16</v>
      </c>
      <c r="CX57" s="20">
        <v>4605.8500000000004</v>
      </c>
      <c r="CY57" s="20">
        <v>5096.54</v>
      </c>
      <c r="CZ57" s="20">
        <v>4816.1000000000004</v>
      </c>
      <c r="DA57" s="6">
        <v>253.291</v>
      </c>
      <c r="DB57" s="6">
        <v>20.669214291728299</v>
      </c>
      <c r="DC57" s="6" t="s">
        <v>46</v>
      </c>
      <c r="DD57" s="14" t="b">
        <v>0</v>
      </c>
      <c r="DE57" s="15">
        <v>260.31</v>
      </c>
      <c r="DF57" s="15">
        <v>240.27</v>
      </c>
      <c r="DG57" s="15">
        <v>210.24</v>
      </c>
      <c r="DH57" s="15">
        <v>280.32</v>
      </c>
      <c r="DI57" s="15">
        <v>230.27</v>
      </c>
      <c r="DJ57" s="15">
        <v>160.18</v>
      </c>
      <c r="DK57" s="15">
        <v>280.32</v>
      </c>
      <c r="DL57" s="15">
        <v>340.39</v>
      </c>
      <c r="DM57" s="15">
        <v>310.36</v>
      </c>
      <c r="DN57" s="15">
        <v>220.25</v>
      </c>
      <c r="DO57" s="4">
        <v>900.04399999999998</v>
      </c>
      <c r="DP57" s="4">
        <v>11.129403437973099</v>
      </c>
      <c r="DQ57" s="4" t="s">
        <v>46</v>
      </c>
      <c r="DR57" s="19" t="b">
        <v>0</v>
      </c>
      <c r="DS57" s="20">
        <v>1041.21</v>
      </c>
      <c r="DT57" s="20">
        <v>760.87</v>
      </c>
      <c r="DU57" s="20">
        <v>1001.17</v>
      </c>
      <c r="DV57" s="20">
        <v>730.85</v>
      </c>
      <c r="DW57" s="20">
        <v>901.05</v>
      </c>
      <c r="DX57" s="20">
        <v>991.15</v>
      </c>
      <c r="DY57" s="20">
        <v>850.98</v>
      </c>
      <c r="DZ57" s="20">
        <v>911.06</v>
      </c>
      <c r="EA57" s="20">
        <v>931.08</v>
      </c>
      <c r="EB57" s="20">
        <v>881.02</v>
      </c>
      <c r="EC57" s="6">
        <v>590.67999999999995</v>
      </c>
      <c r="ED57" s="6">
        <v>13.607224434840401</v>
      </c>
      <c r="EE57" s="6" t="s">
        <v>46</v>
      </c>
      <c r="EF57" s="14" t="b">
        <v>0</v>
      </c>
      <c r="EG57" s="15">
        <v>640.74</v>
      </c>
      <c r="EH57" s="15">
        <v>660.76</v>
      </c>
      <c r="EI57" s="15">
        <v>610.69000000000005</v>
      </c>
      <c r="EJ57" s="15">
        <v>630.73</v>
      </c>
      <c r="EK57" s="15">
        <v>630.75</v>
      </c>
      <c r="EL57" s="15">
        <v>450.51</v>
      </c>
      <c r="EM57" s="15">
        <v>550.65</v>
      </c>
      <c r="EN57" s="15">
        <v>550.62</v>
      </c>
      <c r="EO57" s="15">
        <v>480.54</v>
      </c>
      <c r="EP57" s="15">
        <v>700.81</v>
      </c>
      <c r="EQ57" s="4">
        <v>44.051000000000002</v>
      </c>
      <c r="ER57" s="4">
        <v>55.878639426142399</v>
      </c>
      <c r="ES57" s="4" t="s">
        <v>46</v>
      </c>
      <c r="ET57" s="2" t="b">
        <v>0</v>
      </c>
      <c r="EU57" s="4">
        <v>70.08</v>
      </c>
      <c r="EV57" s="4">
        <v>30.03</v>
      </c>
      <c r="EW57" s="4">
        <v>60.07</v>
      </c>
      <c r="EX57" s="4">
        <v>0</v>
      </c>
      <c r="EY57" s="4">
        <v>50.06</v>
      </c>
      <c r="EZ57" s="4">
        <v>80.09</v>
      </c>
      <c r="FA57" s="4">
        <v>40.049999999999997</v>
      </c>
      <c r="FB57" s="4">
        <v>60.08</v>
      </c>
      <c r="FC57" s="4">
        <v>30.03</v>
      </c>
      <c r="FD57" s="4">
        <v>20.02</v>
      </c>
      <c r="FE57" s="6">
        <v>5.0049999999999999</v>
      </c>
      <c r="FF57" s="6">
        <v>169.967317119759</v>
      </c>
      <c r="FG57" s="6" t="s">
        <v>46</v>
      </c>
      <c r="FH57" s="3" t="b">
        <v>0</v>
      </c>
      <c r="FI57" s="6">
        <v>0</v>
      </c>
      <c r="FJ57" s="6">
        <v>0</v>
      </c>
      <c r="FK57" s="6">
        <v>20.02</v>
      </c>
      <c r="FL57" s="6">
        <v>0</v>
      </c>
      <c r="FM57" s="6">
        <v>10.01</v>
      </c>
      <c r="FN57" s="6">
        <v>0</v>
      </c>
      <c r="FO57" s="6">
        <v>20.02</v>
      </c>
      <c r="FP57" s="6">
        <v>0</v>
      </c>
      <c r="FQ57" s="6">
        <v>0</v>
      </c>
      <c r="FR57" s="6">
        <v>0</v>
      </c>
      <c r="FS57" s="4">
        <v>424.48899999999998</v>
      </c>
      <c r="FT57" s="4">
        <v>18.1751088775348</v>
      </c>
      <c r="FU57" s="4" t="s">
        <v>46</v>
      </c>
      <c r="FV57" s="2" t="b">
        <v>0</v>
      </c>
      <c r="FW57" s="4">
        <v>340.39</v>
      </c>
      <c r="FX57" s="4">
        <v>440.5</v>
      </c>
      <c r="FY57" s="4">
        <v>570.67999999999995</v>
      </c>
      <c r="FZ57" s="4">
        <v>530.61</v>
      </c>
      <c r="GA57" s="4">
        <v>400.46</v>
      </c>
      <c r="GB57" s="4">
        <v>340.39</v>
      </c>
      <c r="GC57" s="4">
        <v>390.45</v>
      </c>
      <c r="GD57" s="4">
        <v>450.52</v>
      </c>
      <c r="GE57" s="4">
        <v>360.41</v>
      </c>
      <c r="GF57" s="4">
        <v>420.48</v>
      </c>
      <c r="GG57" s="6">
        <v>10.010999999999999</v>
      </c>
      <c r="GH57" s="6">
        <v>156.35997059367099</v>
      </c>
      <c r="GI57" s="6" t="s">
        <v>46</v>
      </c>
      <c r="GJ57" s="3" t="b">
        <v>0</v>
      </c>
      <c r="GK57" s="6">
        <v>50.06</v>
      </c>
      <c r="GL57" s="6">
        <v>10.01</v>
      </c>
      <c r="GM57" s="6">
        <v>10.01</v>
      </c>
      <c r="GN57" s="6">
        <v>0</v>
      </c>
      <c r="GO57" s="6">
        <v>0</v>
      </c>
      <c r="GP57" s="6">
        <v>10.01</v>
      </c>
      <c r="GQ57" s="6">
        <v>20.02</v>
      </c>
      <c r="GR57" s="6">
        <v>0</v>
      </c>
      <c r="GS57" s="6">
        <v>0</v>
      </c>
      <c r="GT57" s="6">
        <v>0</v>
      </c>
      <c r="GU57" s="4">
        <v>403.464</v>
      </c>
      <c r="GV57" s="4">
        <v>33.2102203002596</v>
      </c>
      <c r="GW57" s="4">
        <v>5.7651682794298102E-2</v>
      </c>
      <c r="GX57" s="2" t="b">
        <v>0</v>
      </c>
      <c r="GY57" s="4">
        <v>580.66999999999996</v>
      </c>
      <c r="GZ57" s="4">
        <v>400.46</v>
      </c>
      <c r="HA57" s="4">
        <v>300.33999999999997</v>
      </c>
      <c r="HB57" s="4">
        <v>690.79</v>
      </c>
      <c r="HC57" s="4">
        <v>420.49</v>
      </c>
      <c r="HD57" s="4">
        <v>300.35000000000002</v>
      </c>
      <c r="HE57" s="4">
        <v>390.46</v>
      </c>
      <c r="HF57" s="4">
        <v>330.38</v>
      </c>
      <c r="HG57" s="4">
        <v>270.3</v>
      </c>
      <c r="HH57" s="4">
        <v>350.4</v>
      </c>
      <c r="HI57" s="6">
        <v>248.28100000000001</v>
      </c>
      <c r="HJ57" s="6">
        <v>24.0290906376461</v>
      </c>
      <c r="HK57" s="6">
        <v>4.33503962236097E-2</v>
      </c>
      <c r="HL57" s="3" t="b">
        <v>0</v>
      </c>
      <c r="HM57" s="6">
        <v>220.25</v>
      </c>
      <c r="HN57" s="3" t="b">
        <v>0</v>
      </c>
      <c r="HO57" s="6">
        <v>160.18</v>
      </c>
      <c r="HP57" s="3" t="b">
        <v>0</v>
      </c>
      <c r="HQ57" s="6">
        <v>310.35000000000002</v>
      </c>
      <c r="HR57" s="3" t="b">
        <v>0</v>
      </c>
      <c r="HS57" s="6">
        <v>270.31</v>
      </c>
      <c r="HT57" s="3" t="b">
        <v>0</v>
      </c>
      <c r="HU57" s="6">
        <v>200.23</v>
      </c>
      <c r="HV57" s="3" t="b">
        <v>0</v>
      </c>
      <c r="HW57" s="6">
        <v>280.32</v>
      </c>
      <c r="HX57" s="3" t="b">
        <v>0</v>
      </c>
      <c r="HY57" s="6">
        <v>220.25</v>
      </c>
      <c r="HZ57" s="3" t="b">
        <v>0</v>
      </c>
      <c r="IA57" s="6">
        <v>360.41</v>
      </c>
      <c r="IB57" s="3" t="b">
        <v>0</v>
      </c>
      <c r="IC57" s="6">
        <v>260.29000000000002</v>
      </c>
      <c r="ID57" s="3" t="b">
        <v>0</v>
      </c>
      <c r="IE57" s="6">
        <v>200.22</v>
      </c>
      <c r="IF57" s="4">
        <v>31.033999999999999</v>
      </c>
      <c r="IG57" s="4">
        <v>59.778962643065299</v>
      </c>
      <c r="IH57" s="4">
        <v>1.41404864942475E-2</v>
      </c>
      <c r="II57" s="2" t="b">
        <v>0</v>
      </c>
      <c r="IJ57" s="4">
        <v>60.07</v>
      </c>
      <c r="IK57" s="2" t="b">
        <v>0</v>
      </c>
      <c r="IL57" s="4">
        <v>50.06</v>
      </c>
      <c r="IM57" s="2" t="b">
        <v>0</v>
      </c>
      <c r="IN57" s="4">
        <v>20.02</v>
      </c>
      <c r="IO57" s="2" t="b">
        <v>0</v>
      </c>
      <c r="IP57" s="4">
        <v>40.04</v>
      </c>
      <c r="IQ57" s="2" t="b">
        <v>0</v>
      </c>
      <c r="IR57" s="4">
        <v>50.06</v>
      </c>
      <c r="IS57" s="2" t="b">
        <v>0</v>
      </c>
      <c r="IT57" s="4">
        <v>20.02</v>
      </c>
      <c r="IU57" s="2" t="b">
        <v>0</v>
      </c>
      <c r="IV57" s="4">
        <v>0</v>
      </c>
      <c r="IW57" s="2" t="b">
        <v>0</v>
      </c>
      <c r="IX57" s="4">
        <v>20.02</v>
      </c>
      <c r="IY57" s="2" t="b">
        <v>0</v>
      </c>
      <c r="IZ57" s="4">
        <v>20.02</v>
      </c>
      <c r="JA57" s="2" t="b">
        <v>0</v>
      </c>
      <c r="JB57" s="4">
        <v>30.03</v>
      </c>
      <c r="JC57" s="6">
        <v>1.0009999999999999</v>
      </c>
      <c r="JD57" s="6">
        <v>316.22776601683802</v>
      </c>
      <c r="JE57" s="6">
        <v>2.2772461928356599E-3</v>
      </c>
      <c r="JF57" s="3" t="b">
        <v>0</v>
      </c>
      <c r="JG57" s="6">
        <v>0</v>
      </c>
      <c r="JH57" s="3" t="b">
        <v>0</v>
      </c>
      <c r="JI57" s="6">
        <v>0</v>
      </c>
      <c r="JJ57" s="3" t="b">
        <v>0</v>
      </c>
      <c r="JK57" s="6">
        <v>10.01</v>
      </c>
      <c r="JL57" s="3" t="b">
        <v>0</v>
      </c>
      <c r="JM57" s="6">
        <v>0</v>
      </c>
      <c r="JN57" s="3" t="b">
        <v>0</v>
      </c>
      <c r="JO57" s="6">
        <v>0</v>
      </c>
      <c r="JP57" s="3" t="b">
        <v>0</v>
      </c>
      <c r="JQ57" s="6">
        <v>0</v>
      </c>
      <c r="JR57" s="3" t="b">
        <v>0</v>
      </c>
      <c r="JS57" s="6">
        <v>0</v>
      </c>
      <c r="JT57" s="3" t="b">
        <v>0</v>
      </c>
      <c r="JU57" s="6">
        <v>0</v>
      </c>
      <c r="JV57" s="3" t="b">
        <v>0</v>
      </c>
      <c r="JW57" s="6">
        <v>0</v>
      </c>
      <c r="JX57" s="3" t="b">
        <v>0</v>
      </c>
      <c r="JY57" s="6">
        <v>0</v>
      </c>
      <c r="JZ57" s="4">
        <v>48.054000000000002</v>
      </c>
      <c r="KA57" s="4">
        <v>73.364528047402104</v>
      </c>
      <c r="KB57" s="4">
        <v>1.31317610113173E-2</v>
      </c>
      <c r="KC57" s="2" t="b">
        <v>0</v>
      </c>
      <c r="KD57" s="4">
        <v>50.06</v>
      </c>
      <c r="KE57" s="2" t="b">
        <v>0</v>
      </c>
      <c r="KF57" s="4">
        <v>50.05</v>
      </c>
      <c r="KG57" s="2" t="b">
        <v>0</v>
      </c>
      <c r="KH57" s="4">
        <v>100.11</v>
      </c>
      <c r="KI57" s="2" t="b">
        <v>0</v>
      </c>
      <c r="KJ57" s="4">
        <v>80.09</v>
      </c>
      <c r="KK57" s="2" t="b">
        <v>0</v>
      </c>
      <c r="KL57" s="4">
        <v>100.12</v>
      </c>
      <c r="KM57" s="2" t="b">
        <v>0</v>
      </c>
      <c r="KN57" s="4">
        <v>40.049999999999997</v>
      </c>
      <c r="KO57" s="2" t="b">
        <v>0</v>
      </c>
      <c r="KP57" s="4">
        <v>10.01</v>
      </c>
      <c r="KQ57" s="2" t="b">
        <v>0</v>
      </c>
      <c r="KR57" s="4">
        <v>30.03</v>
      </c>
      <c r="KS57" s="2" t="b">
        <v>0</v>
      </c>
      <c r="KT57" s="4">
        <v>10.01</v>
      </c>
      <c r="KU57" s="2" t="b">
        <v>0</v>
      </c>
      <c r="KV57" s="4">
        <v>10.01</v>
      </c>
      <c r="KW57" s="6">
        <v>3.0030000000000001</v>
      </c>
      <c r="KX57" s="6">
        <v>224.98285257018401</v>
      </c>
      <c r="KY57" s="6">
        <v>4.0614239314434898E-3</v>
      </c>
      <c r="KZ57" s="3" t="b">
        <v>0</v>
      </c>
      <c r="LA57" s="6">
        <v>0</v>
      </c>
      <c r="LB57" s="3" t="b">
        <v>0</v>
      </c>
      <c r="LC57" s="6">
        <v>0</v>
      </c>
      <c r="LD57" s="3" t="b">
        <v>0</v>
      </c>
      <c r="LE57" s="6">
        <v>0</v>
      </c>
      <c r="LF57" s="3" t="b">
        <v>0</v>
      </c>
      <c r="LG57" s="6">
        <v>0</v>
      </c>
      <c r="LH57" s="3" t="b">
        <v>0</v>
      </c>
      <c r="LI57" s="6">
        <v>10.01</v>
      </c>
      <c r="LJ57" s="3" t="b">
        <v>0</v>
      </c>
      <c r="LK57" s="6">
        <v>0</v>
      </c>
      <c r="LL57" s="3" t="b">
        <v>0</v>
      </c>
      <c r="LM57" s="6">
        <v>0</v>
      </c>
      <c r="LN57" s="3" t="b">
        <v>0</v>
      </c>
      <c r="LO57" s="6">
        <v>0</v>
      </c>
      <c r="LP57" s="3" t="b">
        <v>0</v>
      </c>
      <c r="LQ57" s="6">
        <v>20.02</v>
      </c>
      <c r="LR57" s="3" t="b">
        <v>0</v>
      </c>
      <c r="LS57" s="6">
        <v>0</v>
      </c>
    </row>
    <row r="58" spans="1:331" x14ac:dyDescent="0.25">
      <c r="A58" s="3"/>
      <c r="B58" s="3" t="b">
        <v>0</v>
      </c>
      <c r="C58" s="3" t="s">
        <v>87</v>
      </c>
      <c r="D58" s="7">
        <v>43418.642164351899</v>
      </c>
      <c r="E58" s="5" t="s">
        <v>39</v>
      </c>
      <c r="F58" s="6"/>
      <c r="G58" s="3" t="s">
        <v>123</v>
      </c>
      <c r="H58" s="4">
        <v>1329.5609999999999</v>
      </c>
      <c r="I58" s="4">
        <v>9.0495664626921304</v>
      </c>
      <c r="J58" s="4">
        <v>132.48321296793799</v>
      </c>
      <c r="K58" s="2" t="b">
        <v>0</v>
      </c>
      <c r="L58" s="4">
        <v>1241.44</v>
      </c>
      <c r="M58" s="2" t="b">
        <v>0</v>
      </c>
      <c r="N58" s="4">
        <v>1601.91</v>
      </c>
      <c r="O58" s="2" t="b">
        <v>0</v>
      </c>
      <c r="P58" s="4">
        <v>1261.47</v>
      </c>
      <c r="Q58" s="2" t="b">
        <v>0</v>
      </c>
      <c r="R58" s="4">
        <v>1471.74</v>
      </c>
      <c r="S58" s="2" t="b">
        <v>0</v>
      </c>
      <c r="T58" s="4">
        <v>1281.5</v>
      </c>
      <c r="U58" s="2" t="b">
        <v>0</v>
      </c>
      <c r="V58" s="4">
        <v>1251.44</v>
      </c>
      <c r="W58" s="2" t="b">
        <v>0</v>
      </c>
      <c r="X58" s="4">
        <v>1351.57</v>
      </c>
      <c r="Y58" s="2" t="b">
        <v>0</v>
      </c>
      <c r="Z58" s="4">
        <v>1311.56</v>
      </c>
      <c r="AA58" s="2" t="b">
        <v>0</v>
      </c>
      <c r="AB58" s="4">
        <v>1311.55</v>
      </c>
      <c r="AC58" s="2" t="b">
        <v>0</v>
      </c>
      <c r="AD58" s="4">
        <v>1211.43</v>
      </c>
      <c r="AE58" s="6">
        <v>30749.901999999998</v>
      </c>
      <c r="AF58" s="6">
        <v>2.2495852675217902</v>
      </c>
      <c r="AG58" s="6">
        <v>126.658627791093</v>
      </c>
      <c r="AH58" s="3" t="b">
        <v>0</v>
      </c>
      <c r="AI58" s="6">
        <v>29798.25</v>
      </c>
      <c r="AJ58" s="3" t="b">
        <v>0</v>
      </c>
      <c r="AK58" s="6">
        <v>30470.06</v>
      </c>
      <c r="AL58" s="3" t="b">
        <v>0</v>
      </c>
      <c r="AM58" s="6">
        <v>31443.33</v>
      </c>
      <c r="AN58" s="3" t="b">
        <v>0</v>
      </c>
      <c r="AO58" s="6">
        <v>30099.09</v>
      </c>
      <c r="AP58" s="3" t="b">
        <v>0</v>
      </c>
      <c r="AQ58" s="6">
        <v>31363.14</v>
      </c>
      <c r="AR58" s="3" t="b">
        <v>0</v>
      </c>
      <c r="AS58" s="6">
        <v>31362.62</v>
      </c>
      <c r="AT58" s="3" t="b">
        <v>0</v>
      </c>
      <c r="AU58" s="6">
        <v>30339.82</v>
      </c>
      <c r="AV58" s="3" t="b">
        <v>0</v>
      </c>
      <c r="AW58" s="6">
        <v>30078.75</v>
      </c>
      <c r="AX58" s="3" t="b">
        <v>0</v>
      </c>
      <c r="AY58" s="6">
        <v>30770.47</v>
      </c>
      <c r="AZ58" s="3" t="b">
        <v>0</v>
      </c>
      <c r="BA58" s="6">
        <v>31773.49</v>
      </c>
      <c r="BB58" s="4">
        <v>5853063.7800000003</v>
      </c>
      <c r="BC58" s="4">
        <v>0.603149213827193</v>
      </c>
      <c r="BD58" s="4" t="s">
        <v>46</v>
      </c>
      <c r="BE58" s="2" t="b">
        <v>0</v>
      </c>
      <c r="BF58" s="4">
        <v>5821131.71</v>
      </c>
      <c r="BG58" s="2" t="b">
        <v>0</v>
      </c>
      <c r="BH58" s="4">
        <v>5864237.4699999997</v>
      </c>
      <c r="BI58" s="2" t="b">
        <v>0</v>
      </c>
      <c r="BJ58" s="4">
        <v>5794355.5599999996</v>
      </c>
      <c r="BK58" s="2" t="b">
        <v>0</v>
      </c>
      <c r="BL58" s="4">
        <v>5829721.5499999998</v>
      </c>
      <c r="BM58" s="2" t="b">
        <v>0</v>
      </c>
      <c r="BN58" s="4">
        <v>5820096.7699999996</v>
      </c>
      <c r="BO58" s="2" t="b">
        <v>0</v>
      </c>
      <c r="BP58" s="4">
        <v>5895717.2300000004</v>
      </c>
      <c r="BQ58" s="2" t="b">
        <v>0</v>
      </c>
      <c r="BR58" s="4">
        <v>5850370.3200000003</v>
      </c>
      <c r="BS58" s="2" t="b">
        <v>0</v>
      </c>
      <c r="BT58" s="4">
        <v>5893426.3399999999</v>
      </c>
      <c r="BU58" s="2" t="b">
        <v>0</v>
      </c>
      <c r="BV58" s="4">
        <v>5880320.1100000003</v>
      </c>
      <c r="BW58" s="2" t="b">
        <v>0</v>
      </c>
      <c r="BX58" s="4">
        <v>5881260.7400000002</v>
      </c>
      <c r="BY58" s="6">
        <v>42010.703000000001</v>
      </c>
      <c r="BZ58" s="6">
        <v>1.8648478327551601</v>
      </c>
      <c r="CA58" s="6" t="s">
        <v>46</v>
      </c>
      <c r="CB58" s="3" t="b">
        <v>0</v>
      </c>
      <c r="CC58" s="6">
        <v>42549.24</v>
      </c>
      <c r="CD58" s="6">
        <v>40812.79</v>
      </c>
      <c r="CE58" s="6">
        <v>42097.55</v>
      </c>
      <c r="CF58" s="6">
        <v>42317.49</v>
      </c>
      <c r="CG58" s="6">
        <v>42618.11</v>
      </c>
      <c r="CH58" s="6">
        <v>41062.78</v>
      </c>
      <c r="CI58" s="6">
        <v>41676.050000000003</v>
      </c>
      <c r="CJ58" s="6">
        <v>43290.73</v>
      </c>
      <c r="CK58" s="6">
        <v>42398.73</v>
      </c>
      <c r="CL58" s="6">
        <v>41283.56</v>
      </c>
      <c r="CM58" s="4">
        <v>15890.072</v>
      </c>
      <c r="CN58" s="4">
        <v>2.54675175415032</v>
      </c>
      <c r="CO58" s="4" t="s">
        <v>46</v>
      </c>
      <c r="CP58" s="19" t="b">
        <v>0</v>
      </c>
      <c r="CQ58" s="20">
        <v>16025.49</v>
      </c>
      <c r="CR58" s="20">
        <v>16095.59</v>
      </c>
      <c r="CS58" s="20">
        <v>15664.46</v>
      </c>
      <c r="CT58" s="20">
        <v>16005.29</v>
      </c>
      <c r="CU58" s="20">
        <v>15905.09</v>
      </c>
      <c r="CV58" s="20">
        <v>15444.14</v>
      </c>
      <c r="CW58" s="20">
        <v>16075.5</v>
      </c>
      <c r="CX58" s="20">
        <v>16756.75</v>
      </c>
      <c r="CY58" s="20">
        <v>15433.99</v>
      </c>
      <c r="CZ58" s="20">
        <v>15494.42</v>
      </c>
      <c r="DA58" s="6">
        <v>939.09500000000003</v>
      </c>
      <c r="DB58" s="6">
        <v>14.991313093615</v>
      </c>
      <c r="DC58" s="6" t="s">
        <v>46</v>
      </c>
      <c r="DD58" s="14" t="b">
        <v>0</v>
      </c>
      <c r="DE58" s="15">
        <v>820.95</v>
      </c>
      <c r="DF58" s="15">
        <v>891.05</v>
      </c>
      <c r="DG58" s="15">
        <v>740.86</v>
      </c>
      <c r="DH58" s="15">
        <v>830.96</v>
      </c>
      <c r="DI58" s="15">
        <v>1111.28</v>
      </c>
      <c r="DJ58" s="15">
        <v>1001.16</v>
      </c>
      <c r="DK58" s="15">
        <v>1201.4100000000001</v>
      </c>
      <c r="DL58" s="15">
        <v>991.16</v>
      </c>
      <c r="DM58" s="15">
        <v>941.11</v>
      </c>
      <c r="DN58" s="15">
        <v>861.01</v>
      </c>
      <c r="DO58" s="4">
        <v>3540.3510000000001</v>
      </c>
      <c r="DP58" s="4">
        <v>8.3112140873558502</v>
      </c>
      <c r="DQ58" s="4" t="s">
        <v>46</v>
      </c>
      <c r="DR58" s="19" t="b">
        <v>0</v>
      </c>
      <c r="DS58" s="20">
        <v>3644.55</v>
      </c>
      <c r="DT58" s="20">
        <v>3534.34</v>
      </c>
      <c r="DU58" s="20">
        <v>4015.02</v>
      </c>
      <c r="DV58" s="20">
        <v>3384.13</v>
      </c>
      <c r="DW58" s="20">
        <v>4014.93</v>
      </c>
      <c r="DX58" s="20">
        <v>3163.92</v>
      </c>
      <c r="DY58" s="20">
        <v>3554.34</v>
      </c>
      <c r="DZ58" s="20">
        <v>3414.12</v>
      </c>
      <c r="EA58" s="20">
        <v>3504.22</v>
      </c>
      <c r="EB58" s="20">
        <v>3173.94</v>
      </c>
      <c r="EC58" s="6">
        <v>94601.474000000002</v>
      </c>
      <c r="ED58" s="6">
        <v>1.1830504384002101</v>
      </c>
      <c r="EE58" s="6" t="s">
        <v>46</v>
      </c>
      <c r="EF58" s="14" t="b">
        <v>0</v>
      </c>
      <c r="EG58" s="15">
        <v>93392.91</v>
      </c>
      <c r="EH58" s="15">
        <v>96304.17</v>
      </c>
      <c r="EI58" s="15">
        <v>94953.04</v>
      </c>
      <c r="EJ58" s="15">
        <v>95497.600000000006</v>
      </c>
      <c r="EK58" s="15">
        <v>94209.71</v>
      </c>
      <c r="EL58" s="15">
        <v>95033.24</v>
      </c>
      <c r="EM58" s="15">
        <v>94299.45</v>
      </c>
      <c r="EN58" s="15">
        <v>92316.4</v>
      </c>
      <c r="EO58" s="15">
        <v>94934.17</v>
      </c>
      <c r="EP58" s="15">
        <v>95074.05</v>
      </c>
      <c r="EQ58" s="4">
        <v>817.952</v>
      </c>
      <c r="ER58" s="4">
        <v>12.3635358387351</v>
      </c>
      <c r="ES58" s="4" t="s">
        <v>46</v>
      </c>
      <c r="ET58" s="2" t="b">
        <v>0</v>
      </c>
      <c r="EU58" s="4">
        <v>810.95</v>
      </c>
      <c r="EV58" s="4">
        <v>921.1</v>
      </c>
      <c r="EW58" s="4">
        <v>881.02</v>
      </c>
      <c r="EX58" s="4">
        <v>730.83</v>
      </c>
      <c r="EY58" s="4">
        <v>941.1</v>
      </c>
      <c r="EZ58" s="4">
        <v>680.79</v>
      </c>
      <c r="FA58" s="4">
        <v>760.87</v>
      </c>
      <c r="FB58" s="4">
        <v>670.77</v>
      </c>
      <c r="FC58" s="4">
        <v>881.04</v>
      </c>
      <c r="FD58" s="4">
        <v>901.05</v>
      </c>
      <c r="FE58" s="6">
        <v>495.577</v>
      </c>
      <c r="FF58" s="6">
        <v>24.248075880682599</v>
      </c>
      <c r="FG58" s="6" t="s">
        <v>46</v>
      </c>
      <c r="FH58" s="3" t="b">
        <v>0</v>
      </c>
      <c r="FI58" s="6">
        <v>550.63</v>
      </c>
      <c r="FJ58" s="6">
        <v>580.66999999999996</v>
      </c>
      <c r="FK58" s="6">
        <v>400.46</v>
      </c>
      <c r="FL58" s="6">
        <v>650.76</v>
      </c>
      <c r="FM58" s="6">
        <v>510.61</v>
      </c>
      <c r="FN58" s="6">
        <v>610.71</v>
      </c>
      <c r="FO58" s="6">
        <v>350.4</v>
      </c>
      <c r="FP58" s="6">
        <v>500.59</v>
      </c>
      <c r="FQ58" s="6">
        <v>270.3</v>
      </c>
      <c r="FR58" s="6">
        <v>530.64</v>
      </c>
      <c r="FS58" s="4">
        <v>890.04899999999998</v>
      </c>
      <c r="FT58" s="4">
        <v>12.453145876935</v>
      </c>
      <c r="FU58" s="4" t="s">
        <v>46</v>
      </c>
      <c r="FV58" s="2" t="b">
        <v>0</v>
      </c>
      <c r="FW58" s="4">
        <v>810.95</v>
      </c>
      <c r="FX58" s="4">
        <v>1041.23</v>
      </c>
      <c r="FY58" s="4">
        <v>971.16</v>
      </c>
      <c r="FZ58" s="4">
        <v>921.11</v>
      </c>
      <c r="GA58" s="4">
        <v>840.99</v>
      </c>
      <c r="GB58" s="4">
        <v>800.93</v>
      </c>
      <c r="GC58" s="4">
        <v>730.85</v>
      </c>
      <c r="GD58" s="4">
        <v>1061.26</v>
      </c>
      <c r="GE58" s="4">
        <v>800.93</v>
      </c>
      <c r="GF58" s="4">
        <v>921.08</v>
      </c>
      <c r="GG58" s="6">
        <v>3158.951</v>
      </c>
      <c r="GH58" s="6">
        <v>8.4107292839176306</v>
      </c>
      <c r="GI58" s="6" t="s">
        <v>46</v>
      </c>
      <c r="GJ58" s="3" t="b">
        <v>0</v>
      </c>
      <c r="GK58" s="6">
        <v>2813.46</v>
      </c>
      <c r="GL58" s="6">
        <v>3294.16</v>
      </c>
      <c r="GM58" s="6">
        <v>2883.51</v>
      </c>
      <c r="GN58" s="6">
        <v>3474.4</v>
      </c>
      <c r="GO58" s="6">
        <v>3564.56</v>
      </c>
      <c r="GP58" s="6">
        <v>3324.24</v>
      </c>
      <c r="GQ58" s="6">
        <v>2903.58</v>
      </c>
      <c r="GR58" s="6">
        <v>3123.88</v>
      </c>
      <c r="GS58" s="6">
        <v>2933.64</v>
      </c>
      <c r="GT58" s="6">
        <v>3274.08</v>
      </c>
      <c r="GU58" s="4">
        <v>921783.80700000003</v>
      </c>
      <c r="GV58" s="4">
        <v>0.80845612848156601</v>
      </c>
      <c r="GW58" s="4">
        <v>131.715314491713</v>
      </c>
      <c r="GX58" s="2" t="b">
        <v>0</v>
      </c>
      <c r="GY58" s="4">
        <v>913523.3</v>
      </c>
      <c r="GZ58" s="4">
        <v>916171.88</v>
      </c>
      <c r="HA58" s="4">
        <v>928359.77</v>
      </c>
      <c r="HB58" s="4">
        <v>918484.35</v>
      </c>
      <c r="HC58" s="4">
        <v>913590.14</v>
      </c>
      <c r="HD58" s="4">
        <v>927402.25</v>
      </c>
      <c r="HE58" s="4">
        <v>923820.29</v>
      </c>
      <c r="HF58" s="4">
        <v>931591.42</v>
      </c>
      <c r="HG58" s="4">
        <v>913902.15</v>
      </c>
      <c r="HH58" s="4">
        <v>930992.52</v>
      </c>
      <c r="HI58" s="6">
        <v>747587.73199999996</v>
      </c>
      <c r="HJ58" s="6">
        <v>0.91662449397095802</v>
      </c>
      <c r="HK58" s="6">
        <v>130.530424777207</v>
      </c>
      <c r="HL58" s="3" t="b">
        <v>0</v>
      </c>
      <c r="HM58" s="6">
        <v>753136.92</v>
      </c>
      <c r="HN58" s="3" t="b">
        <v>0</v>
      </c>
      <c r="HO58" s="6">
        <v>756241.08</v>
      </c>
      <c r="HP58" s="3" t="b">
        <v>0</v>
      </c>
      <c r="HQ58" s="6">
        <v>758145.35</v>
      </c>
      <c r="HR58" s="3" t="b">
        <v>0</v>
      </c>
      <c r="HS58" s="6">
        <v>742438.41</v>
      </c>
      <c r="HT58" s="3" t="b">
        <v>0</v>
      </c>
      <c r="HU58" s="6">
        <v>747137.27</v>
      </c>
      <c r="HV58" s="3" t="b">
        <v>0</v>
      </c>
      <c r="HW58" s="6">
        <v>745628.3</v>
      </c>
      <c r="HX58" s="3" t="b">
        <v>0</v>
      </c>
      <c r="HY58" s="6">
        <v>742769.79</v>
      </c>
      <c r="HZ58" s="3" t="b">
        <v>0</v>
      </c>
      <c r="IA58" s="6">
        <v>749392.24</v>
      </c>
      <c r="IB58" s="3" t="b">
        <v>0</v>
      </c>
      <c r="IC58" s="6">
        <v>735604.54</v>
      </c>
      <c r="ID58" s="3" t="b">
        <v>0</v>
      </c>
      <c r="IE58" s="6">
        <v>745383.42</v>
      </c>
      <c r="IF58" s="4">
        <v>225457.66899999999</v>
      </c>
      <c r="IG58" s="4">
        <v>0.87500085553462503</v>
      </c>
      <c r="IH58" s="4">
        <v>102.728656425824</v>
      </c>
      <c r="II58" s="2" t="b">
        <v>0</v>
      </c>
      <c r="IJ58" s="4">
        <v>222833.01</v>
      </c>
      <c r="IK58" s="2" t="b">
        <v>0</v>
      </c>
      <c r="IL58" s="4">
        <v>225956.19</v>
      </c>
      <c r="IM58" s="2" t="b">
        <v>0</v>
      </c>
      <c r="IN58" s="4">
        <v>227406.94</v>
      </c>
      <c r="IO58" s="2" t="b">
        <v>0</v>
      </c>
      <c r="IP58" s="4">
        <v>223468.99</v>
      </c>
      <c r="IQ58" s="2" t="b">
        <v>0</v>
      </c>
      <c r="IR58" s="4">
        <v>224419.7</v>
      </c>
      <c r="IS58" s="2" t="b">
        <v>0</v>
      </c>
      <c r="IT58" s="4">
        <v>225880.28</v>
      </c>
      <c r="IU58" s="2" t="b">
        <v>0</v>
      </c>
      <c r="IV58" s="4">
        <v>224003.12</v>
      </c>
      <c r="IW58" s="2" t="b">
        <v>0</v>
      </c>
      <c r="IX58" s="4">
        <v>228221.36</v>
      </c>
      <c r="IY58" s="2" t="b">
        <v>0</v>
      </c>
      <c r="IZ58" s="4">
        <v>228198.71</v>
      </c>
      <c r="JA58" s="2" t="b">
        <v>0</v>
      </c>
      <c r="JB58" s="4">
        <v>224188.39</v>
      </c>
      <c r="JC58" s="6">
        <v>42755.059000000001</v>
      </c>
      <c r="JD58" s="6">
        <v>1.6656727957461801</v>
      </c>
      <c r="JE58" s="6">
        <v>97.266528803410694</v>
      </c>
      <c r="JF58" s="3" t="b">
        <v>0</v>
      </c>
      <c r="JG58" s="6">
        <v>42654.92</v>
      </c>
      <c r="JH58" s="3" t="b">
        <v>0</v>
      </c>
      <c r="JI58" s="6">
        <v>41550.300000000003</v>
      </c>
      <c r="JJ58" s="3" t="b">
        <v>0</v>
      </c>
      <c r="JK58" s="6">
        <v>42444</v>
      </c>
      <c r="JL58" s="3" t="b">
        <v>0</v>
      </c>
      <c r="JM58" s="6">
        <v>43909.72</v>
      </c>
      <c r="JN58" s="3" t="b">
        <v>0</v>
      </c>
      <c r="JO58" s="6">
        <v>43216.98</v>
      </c>
      <c r="JP58" s="3" t="b">
        <v>0</v>
      </c>
      <c r="JQ58" s="6">
        <v>42002.71</v>
      </c>
      <c r="JR58" s="3" t="b">
        <v>0</v>
      </c>
      <c r="JS58" s="6">
        <v>42774.82</v>
      </c>
      <c r="JT58" s="3" t="b">
        <v>0</v>
      </c>
      <c r="JU58" s="6">
        <v>43277.3</v>
      </c>
      <c r="JV58" s="3" t="b">
        <v>0</v>
      </c>
      <c r="JW58" s="6">
        <v>42312.86</v>
      </c>
      <c r="JX58" s="3" t="b">
        <v>0</v>
      </c>
      <c r="JY58" s="6">
        <v>43406.98</v>
      </c>
      <c r="JZ58" s="4">
        <v>372779.13199999998</v>
      </c>
      <c r="KA58" s="4">
        <v>1.4310204675270399</v>
      </c>
      <c r="KB58" s="4">
        <v>101.869698077794</v>
      </c>
      <c r="KC58" s="2" t="b">
        <v>0</v>
      </c>
      <c r="KD58" s="4">
        <v>365635.18</v>
      </c>
      <c r="KE58" s="2" t="b">
        <v>0</v>
      </c>
      <c r="KF58" s="4">
        <v>370653.29</v>
      </c>
      <c r="KG58" s="2" t="b">
        <v>0</v>
      </c>
      <c r="KH58" s="4">
        <v>373848.21</v>
      </c>
      <c r="KI58" s="2" t="b">
        <v>0</v>
      </c>
      <c r="KJ58" s="4">
        <v>373183.72</v>
      </c>
      <c r="KK58" s="2" t="b">
        <v>0</v>
      </c>
      <c r="KL58" s="4">
        <v>370964.58</v>
      </c>
      <c r="KM58" s="2" t="b">
        <v>0</v>
      </c>
      <c r="KN58" s="4">
        <v>376511.28</v>
      </c>
      <c r="KO58" s="2" t="b">
        <v>0</v>
      </c>
      <c r="KP58" s="4">
        <v>382297.92</v>
      </c>
      <c r="KQ58" s="2" t="b">
        <v>0</v>
      </c>
      <c r="KR58" s="4">
        <v>376486.62</v>
      </c>
      <c r="KS58" s="2" t="b">
        <v>0</v>
      </c>
      <c r="KT58" s="4">
        <v>364071.1</v>
      </c>
      <c r="KU58" s="2" t="b">
        <v>0</v>
      </c>
      <c r="KV58" s="4">
        <v>374139.42</v>
      </c>
      <c r="KW58" s="6">
        <v>71114.813999999998</v>
      </c>
      <c r="KX58" s="6">
        <v>0.96855304134325504</v>
      </c>
      <c r="KY58" s="6">
        <v>96.179622863720397</v>
      </c>
      <c r="KZ58" s="3" t="b">
        <v>0</v>
      </c>
      <c r="LA58" s="6">
        <v>71057.95</v>
      </c>
      <c r="LB58" s="3" t="b">
        <v>0</v>
      </c>
      <c r="LC58" s="6">
        <v>72040.509999999995</v>
      </c>
      <c r="LD58" s="3" t="b">
        <v>0</v>
      </c>
      <c r="LE58" s="6">
        <v>71378.8</v>
      </c>
      <c r="LF58" s="3" t="b">
        <v>0</v>
      </c>
      <c r="LG58" s="6">
        <v>71689.94</v>
      </c>
      <c r="LH58" s="3" t="b">
        <v>0</v>
      </c>
      <c r="LI58" s="6">
        <v>70683.37</v>
      </c>
      <c r="LJ58" s="3" t="b">
        <v>0</v>
      </c>
      <c r="LK58" s="6">
        <v>70454.210000000006</v>
      </c>
      <c r="LL58" s="3" t="b">
        <v>0</v>
      </c>
      <c r="LM58" s="6">
        <v>72061.86</v>
      </c>
      <c r="LN58" s="3" t="b">
        <v>0</v>
      </c>
      <c r="LO58" s="6">
        <v>69980.53</v>
      </c>
      <c r="LP58" s="3" t="b">
        <v>0</v>
      </c>
      <c r="LQ58" s="6">
        <v>71136.39</v>
      </c>
      <c r="LR58" s="3" t="b">
        <v>0</v>
      </c>
      <c r="LS58" s="6">
        <v>70664.58</v>
      </c>
    </row>
    <row r="59" spans="1:331" x14ac:dyDescent="0.25">
      <c r="A59" s="3"/>
      <c r="B59" s="3" t="b">
        <v>0</v>
      </c>
      <c r="C59" s="3" t="s">
        <v>131</v>
      </c>
      <c r="D59" s="7">
        <v>43418.645752314798</v>
      </c>
      <c r="E59" s="5" t="s">
        <v>39</v>
      </c>
      <c r="F59" s="6"/>
      <c r="G59" s="3" t="s">
        <v>49</v>
      </c>
      <c r="H59" s="4">
        <v>885.01900000000001</v>
      </c>
      <c r="I59" s="4">
        <v>15.567560773969101</v>
      </c>
      <c r="J59" s="4">
        <v>132.86089818389399</v>
      </c>
      <c r="K59" s="2" t="b">
        <v>0</v>
      </c>
      <c r="L59" s="4">
        <v>740.85</v>
      </c>
      <c r="M59" s="2" t="b">
        <v>0</v>
      </c>
      <c r="N59" s="4">
        <v>1041.21</v>
      </c>
      <c r="O59" s="2" t="b">
        <v>0</v>
      </c>
      <c r="P59" s="4">
        <v>1151.33</v>
      </c>
      <c r="Q59" s="2" t="b">
        <v>0</v>
      </c>
      <c r="R59" s="4">
        <v>770.88</v>
      </c>
      <c r="S59" s="2" t="b">
        <v>0</v>
      </c>
      <c r="T59" s="4">
        <v>780.89</v>
      </c>
      <c r="U59" s="2" t="b">
        <v>0</v>
      </c>
      <c r="V59" s="4">
        <v>1021.17</v>
      </c>
      <c r="W59" s="2" t="b">
        <v>0</v>
      </c>
      <c r="X59" s="4">
        <v>860.98</v>
      </c>
      <c r="Y59" s="2" t="b">
        <v>0</v>
      </c>
      <c r="Z59" s="4">
        <v>820.94</v>
      </c>
      <c r="AA59" s="2" t="b">
        <v>0</v>
      </c>
      <c r="AB59" s="4">
        <v>861</v>
      </c>
      <c r="AC59" s="2" t="b">
        <v>0</v>
      </c>
      <c r="AD59" s="4">
        <v>800.94</v>
      </c>
      <c r="AE59" s="6">
        <v>24960.548999999999</v>
      </c>
      <c r="AF59" s="6">
        <v>4.0584992426518403</v>
      </c>
      <c r="AG59" s="6">
        <v>126.940320279857</v>
      </c>
      <c r="AH59" s="3" t="b">
        <v>0</v>
      </c>
      <c r="AI59" s="6">
        <v>27020.99</v>
      </c>
      <c r="AJ59" s="3" t="b">
        <v>0</v>
      </c>
      <c r="AK59" s="6">
        <v>24735.41</v>
      </c>
      <c r="AL59" s="3" t="b">
        <v>0</v>
      </c>
      <c r="AM59" s="6">
        <v>24204.19</v>
      </c>
      <c r="AN59" s="3" t="b">
        <v>0</v>
      </c>
      <c r="AO59" s="6">
        <v>24053.200000000001</v>
      </c>
      <c r="AP59" s="3" t="b">
        <v>0</v>
      </c>
      <c r="AQ59" s="6">
        <v>25868</v>
      </c>
      <c r="AR59" s="3" t="b">
        <v>0</v>
      </c>
      <c r="AS59" s="6">
        <v>25606.95</v>
      </c>
      <c r="AT59" s="3" t="b">
        <v>0</v>
      </c>
      <c r="AU59" s="6">
        <v>24524.36</v>
      </c>
      <c r="AV59" s="3" t="b">
        <v>0</v>
      </c>
      <c r="AW59" s="6">
        <v>23551.64</v>
      </c>
      <c r="AX59" s="3" t="b">
        <v>0</v>
      </c>
      <c r="AY59" s="6">
        <v>25266.080000000002</v>
      </c>
      <c r="AZ59" s="3" t="b">
        <v>0</v>
      </c>
      <c r="BA59" s="6">
        <v>24774.67</v>
      </c>
      <c r="BB59" s="4">
        <v>5668445.1840000004</v>
      </c>
      <c r="BC59" s="4">
        <v>0.77843201190038402</v>
      </c>
      <c r="BD59" s="4" t="s">
        <v>46</v>
      </c>
      <c r="BE59" s="2" t="b">
        <v>0</v>
      </c>
      <c r="BF59" s="4">
        <v>5719432.2000000002</v>
      </c>
      <c r="BG59" s="2" t="b">
        <v>0</v>
      </c>
      <c r="BH59" s="4">
        <v>5616803.79</v>
      </c>
      <c r="BI59" s="2" t="b">
        <v>0</v>
      </c>
      <c r="BJ59" s="4">
        <v>5748535.21</v>
      </c>
      <c r="BK59" s="2" t="b">
        <v>0</v>
      </c>
      <c r="BL59" s="4">
        <v>5704849.3399999999</v>
      </c>
      <c r="BM59" s="2" t="b">
        <v>0</v>
      </c>
      <c r="BN59" s="4">
        <v>5668934.2000000002</v>
      </c>
      <c r="BO59" s="2" t="b">
        <v>0</v>
      </c>
      <c r="BP59" s="4">
        <v>5671519.7599999998</v>
      </c>
      <c r="BQ59" s="2" t="b">
        <v>0</v>
      </c>
      <c r="BR59" s="4">
        <v>5650654.21</v>
      </c>
      <c r="BS59" s="2" t="b">
        <v>0</v>
      </c>
      <c r="BT59" s="4">
        <v>5617584.7300000004</v>
      </c>
      <c r="BU59" s="2" t="b">
        <v>0</v>
      </c>
      <c r="BV59" s="4">
        <v>5655640.4400000004</v>
      </c>
      <c r="BW59" s="2" t="b">
        <v>0</v>
      </c>
      <c r="BX59" s="4">
        <v>5630497.96</v>
      </c>
      <c r="BY59" s="6">
        <v>12341.151</v>
      </c>
      <c r="BZ59" s="6">
        <v>2.5589629247419401</v>
      </c>
      <c r="CA59" s="6" t="s">
        <v>46</v>
      </c>
      <c r="CB59" s="3" t="b">
        <v>0</v>
      </c>
      <c r="CC59" s="6">
        <v>12558.52</v>
      </c>
      <c r="CD59" s="6">
        <v>12267.83</v>
      </c>
      <c r="CE59" s="6">
        <v>12057.74</v>
      </c>
      <c r="CF59" s="6">
        <v>12919.11</v>
      </c>
      <c r="CG59" s="6">
        <v>12588.77</v>
      </c>
      <c r="CH59" s="6">
        <v>12227.77</v>
      </c>
      <c r="CI59" s="6">
        <v>11787.2</v>
      </c>
      <c r="CJ59" s="6">
        <v>12388.33</v>
      </c>
      <c r="CK59" s="6">
        <v>12458.41</v>
      </c>
      <c r="CL59" s="6">
        <v>12157.83</v>
      </c>
      <c r="CM59" s="4">
        <v>4665.8900000000003</v>
      </c>
      <c r="CN59" s="4">
        <v>5.1806406905859399</v>
      </c>
      <c r="CO59" s="4" t="s">
        <v>46</v>
      </c>
      <c r="CP59" s="19" t="b">
        <v>0</v>
      </c>
      <c r="CQ59" s="20">
        <v>4375.6099999999997</v>
      </c>
      <c r="CR59" s="20">
        <v>4966.37</v>
      </c>
      <c r="CS59" s="20">
        <v>4295.3100000000004</v>
      </c>
      <c r="CT59" s="20">
        <v>4445.54</v>
      </c>
      <c r="CU59" s="20">
        <v>4856.16</v>
      </c>
      <c r="CV59" s="20">
        <v>4685.8999999999996</v>
      </c>
      <c r="CW59" s="20">
        <v>4816.03</v>
      </c>
      <c r="CX59" s="20">
        <v>4705.9799999999996</v>
      </c>
      <c r="CY59" s="20">
        <v>4545.71</v>
      </c>
      <c r="CZ59" s="20">
        <v>4966.29</v>
      </c>
      <c r="DA59" s="6">
        <v>265.30200000000002</v>
      </c>
      <c r="DB59" s="6">
        <v>31.785261667378599</v>
      </c>
      <c r="DC59" s="6" t="s">
        <v>46</v>
      </c>
      <c r="DD59" s="14" t="b">
        <v>0</v>
      </c>
      <c r="DE59" s="15">
        <v>330.38</v>
      </c>
      <c r="DF59" s="15">
        <v>280.31</v>
      </c>
      <c r="DG59" s="15">
        <v>230.26</v>
      </c>
      <c r="DH59" s="15">
        <v>300.33999999999997</v>
      </c>
      <c r="DI59" s="15">
        <v>390.46</v>
      </c>
      <c r="DJ59" s="15">
        <v>150.16999999999999</v>
      </c>
      <c r="DK59" s="15">
        <v>340.39</v>
      </c>
      <c r="DL59" s="15">
        <v>230.26</v>
      </c>
      <c r="DM59" s="15">
        <v>120.14</v>
      </c>
      <c r="DN59" s="15">
        <v>280.31</v>
      </c>
      <c r="DO59" s="4">
        <v>895.03700000000003</v>
      </c>
      <c r="DP59" s="4">
        <v>7.8781476122710599</v>
      </c>
      <c r="DQ59" s="4" t="s">
        <v>46</v>
      </c>
      <c r="DR59" s="19" t="b">
        <v>0</v>
      </c>
      <c r="DS59" s="20">
        <v>740.85</v>
      </c>
      <c r="DT59" s="20">
        <v>901.05</v>
      </c>
      <c r="DU59" s="20">
        <v>941.09</v>
      </c>
      <c r="DV59" s="20">
        <v>861</v>
      </c>
      <c r="DW59" s="20">
        <v>830.95</v>
      </c>
      <c r="DX59" s="20">
        <v>901.05</v>
      </c>
      <c r="DY59" s="20">
        <v>941.09</v>
      </c>
      <c r="DZ59" s="20">
        <v>901.04</v>
      </c>
      <c r="EA59" s="20">
        <v>991.14</v>
      </c>
      <c r="EB59" s="20">
        <v>941.11</v>
      </c>
      <c r="EC59" s="6">
        <v>630.73299999999995</v>
      </c>
      <c r="ED59" s="6">
        <v>19.091852292880301</v>
      </c>
      <c r="EE59" s="6" t="s">
        <v>46</v>
      </c>
      <c r="EF59" s="14" t="b">
        <v>0</v>
      </c>
      <c r="EG59" s="15">
        <v>580.69000000000005</v>
      </c>
      <c r="EH59" s="15">
        <v>440.52</v>
      </c>
      <c r="EI59" s="15">
        <v>810.96</v>
      </c>
      <c r="EJ59" s="15">
        <v>570.66</v>
      </c>
      <c r="EK59" s="15">
        <v>660.78</v>
      </c>
      <c r="EL59" s="15">
        <v>520.59</v>
      </c>
      <c r="EM59" s="15">
        <v>800.92</v>
      </c>
      <c r="EN59" s="15">
        <v>550.63</v>
      </c>
      <c r="EO59" s="15">
        <v>660.76</v>
      </c>
      <c r="EP59" s="15">
        <v>710.82</v>
      </c>
      <c r="EQ59" s="4">
        <v>43.048999999999999</v>
      </c>
      <c r="ER59" s="4">
        <v>49.091992140071</v>
      </c>
      <c r="ES59" s="4" t="s">
        <v>46</v>
      </c>
      <c r="ET59" s="2" t="b">
        <v>0</v>
      </c>
      <c r="EU59" s="4">
        <v>50.06</v>
      </c>
      <c r="EV59" s="4">
        <v>30.03</v>
      </c>
      <c r="EW59" s="4">
        <v>20.02</v>
      </c>
      <c r="EX59" s="4">
        <v>70.08</v>
      </c>
      <c r="EY59" s="4">
        <v>40.049999999999997</v>
      </c>
      <c r="EZ59" s="4">
        <v>80.09</v>
      </c>
      <c r="FA59" s="4">
        <v>50.06</v>
      </c>
      <c r="FB59" s="4">
        <v>50.06</v>
      </c>
      <c r="FC59" s="4">
        <v>20.02</v>
      </c>
      <c r="FD59" s="4">
        <v>20.02</v>
      </c>
      <c r="FE59" s="6">
        <v>6.0060000000000002</v>
      </c>
      <c r="FF59" s="6">
        <v>116.53431646335</v>
      </c>
      <c r="FG59" s="6" t="s">
        <v>46</v>
      </c>
      <c r="FH59" s="3" t="b">
        <v>0</v>
      </c>
      <c r="FI59" s="6">
        <v>0</v>
      </c>
      <c r="FJ59" s="6">
        <v>10.01</v>
      </c>
      <c r="FK59" s="6">
        <v>10.01</v>
      </c>
      <c r="FL59" s="6">
        <v>0</v>
      </c>
      <c r="FM59" s="6">
        <v>0</v>
      </c>
      <c r="FN59" s="6">
        <v>10.01</v>
      </c>
      <c r="FO59" s="6">
        <v>20.02</v>
      </c>
      <c r="FP59" s="6">
        <v>0</v>
      </c>
      <c r="FQ59" s="6">
        <v>10.01</v>
      </c>
      <c r="FR59" s="6">
        <v>0</v>
      </c>
      <c r="FS59" s="4">
        <v>426.49099999999999</v>
      </c>
      <c r="FT59" s="4">
        <v>14.813771236027099</v>
      </c>
      <c r="FU59" s="4" t="s">
        <v>46</v>
      </c>
      <c r="FV59" s="2" t="b">
        <v>0</v>
      </c>
      <c r="FW59" s="4">
        <v>470.54</v>
      </c>
      <c r="FX59" s="4">
        <v>410.47</v>
      </c>
      <c r="FY59" s="4">
        <v>500.58</v>
      </c>
      <c r="FZ59" s="4">
        <v>450.51</v>
      </c>
      <c r="GA59" s="4">
        <v>450.52</v>
      </c>
      <c r="GB59" s="4">
        <v>480.55</v>
      </c>
      <c r="GC59" s="4">
        <v>470.56</v>
      </c>
      <c r="GD59" s="4">
        <v>310.36</v>
      </c>
      <c r="GE59" s="4">
        <v>360.41</v>
      </c>
      <c r="GF59" s="4">
        <v>360.41</v>
      </c>
      <c r="GG59" s="6">
        <v>9.01</v>
      </c>
      <c r="GH59" s="6">
        <v>169.32673222436</v>
      </c>
      <c r="GI59" s="6" t="s">
        <v>46</v>
      </c>
      <c r="GJ59" s="3" t="b">
        <v>0</v>
      </c>
      <c r="GK59" s="6">
        <v>40.049999999999997</v>
      </c>
      <c r="GL59" s="6">
        <v>0</v>
      </c>
      <c r="GM59" s="6">
        <v>20.02</v>
      </c>
      <c r="GN59" s="6">
        <v>0</v>
      </c>
      <c r="GO59" s="6">
        <v>0</v>
      </c>
      <c r="GP59" s="6">
        <v>0</v>
      </c>
      <c r="GQ59" s="6">
        <v>30.03</v>
      </c>
      <c r="GR59" s="6">
        <v>0</v>
      </c>
      <c r="GS59" s="6">
        <v>0</v>
      </c>
      <c r="GT59" s="6">
        <v>0</v>
      </c>
      <c r="GU59" s="4">
        <v>365.42</v>
      </c>
      <c r="GV59" s="4">
        <v>28.363130433912101</v>
      </c>
      <c r="GW59" s="4">
        <v>5.22155085130084E-2</v>
      </c>
      <c r="GX59" s="2" t="b">
        <v>0</v>
      </c>
      <c r="GY59" s="4">
        <v>430.5</v>
      </c>
      <c r="GZ59" s="4">
        <v>350.39</v>
      </c>
      <c r="HA59" s="4">
        <v>590.69000000000005</v>
      </c>
      <c r="HB59" s="4">
        <v>400.46</v>
      </c>
      <c r="HC59" s="4">
        <v>390.46</v>
      </c>
      <c r="HD59" s="4">
        <v>380.43</v>
      </c>
      <c r="HE59" s="4">
        <v>270.31</v>
      </c>
      <c r="HF59" s="4">
        <v>210.24</v>
      </c>
      <c r="HG59" s="4">
        <v>340.39</v>
      </c>
      <c r="HH59" s="4">
        <v>290.33</v>
      </c>
      <c r="HI59" s="6">
        <v>227.25800000000001</v>
      </c>
      <c r="HJ59" s="6">
        <v>19.263390706582399</v>
      </c>
      <c r="HK59" s="6">
        <v>3.9679735239446803E-2</v>
      </c>
      <c r="HL59" s="3" t="b">
        <v>0</v>
      </c>
      <c r="HM59" s="6">
        <v>220.25</v>
      </c>
      <c r="HN59" s="3" t="b">
        <v>0</v>
      </c>
      <c r="HO59" s="6">
        <v>160.19</v>
      </c>
      <c r="HP59" s="3" t="b">
        <v>0</v>
      </c>
      <c r="HQ59" s="6">
        <v>270.31</v>
      </c>
      <c r="HR59" s="3" t="b">
        <v>0</v>
      </c>
      <c r="HS59" s="6">
        <v>220.24</v>
      </c>
      <c r="HT59" s="3" t="b">
        <v>0</v>
      </c>
      <c r="HU59" s="6">
        <v>260.3</v>
      </c>
      <c r="HV59" s="3" t="b">
        <v>0</v>
      </c>
      <c r="HW59" s="6">
        <v>210.24</v>
      </c>
      <c r="HX59" s="3" t="b">
        <v>0</v>
      </c>
      <c r="HY59" s="6">
        <v>290.33</v>
      </c>
      <c r="HZ59" s="3" t="b">
        <v>0</v>
      </c>
      <c r="IA59" s="6">
        <v>190.22</v>
      </c>
      <c r="IB59" s="3" t="b">
        <v>0</v>
      </c>
      <c r="IC59" s="6">
        <v>180.2</v>
      </c>
      <c r="ID59" s="3" t="b">
        <v>0</v>
      </c>
      <c r="IE59" s="6">
        <v>270.3</v>
      </c>
      <c r="IF59" s="4">
        <v>35.040999999999997</v>
      </c>
      <c r="IG59" s="4">
        <v>62.090143759586397</v>
      </c>
      <c r="IH59" s="4">
        <v>1.59662559529847E-2</v>
      </c>
      <c r="II59" s="2" t="b">
        <v>0</v>
      </c>
      <c r="IJ59" s="4">
        <v>60.07</v>
      </c>
      <c r="IK59" s="2" t="b">
        <v>0</v>
      </c>
      <c r="IL59" s="4">
        <v>60.07</v>
      </c>
      <c r="IM59" s="2" t="b">
        <v>0</v>
      </c>
      <c r="IN59" s="4">
        <v>50.06</v>
      </c>
      <c r="IO59" s="2" t="b">
        <v>0</v>
      </c>
      <c r="IP59" s="4">
        <v>50.06</v>
      </c>
      <c r="IQ59" s="2" t="b">
        <v>0</v>
      </c>
      <c r="IR59" s="4">
        <v>0</v>
      </c>
      <c r="IS59" s="2" t="b">
        <v>0</v>
      </c>
      <c r="IT59" s="4">
        <v>10.01</v>
      </c>
      <c r="IU59" s="2" t="b">
        <v>0</v>
      </c>
      <c r="IV59" s="4">
        <v>40.049999999999997</v>
      </c>
      <c r="IW59" s="2" t="b">
        <v>0</v>
      </c>
      <c r="IX59" s="4">
        <v>40.049999999999997</v>
      </c>
      <c r="IY59" s="2" t="b">
        <v>0</v>
      </c>
      <c r="IZ59" s="4">
        <v>10.01</v>
      </c>
      <c r="JA59" s="2" t="b">
        <v>0</v>
      </c>
      <c r="JB59" s="4">
        <v>30.03</v>
      </c>
      <c r="JC59" s="6">
        <v>6.008</v>
      </c>
      <c r="JD59" s="6">
        <v>316.22776601683802</v>
      </c>
      <c r="JE59" s="6">
        <v>1.36680270994572E-2</v>
      </c>
      <c r="JF59" s="3" t="b">
        <v>0</v>
      </c>
      <c r="JG59" s="6">
        <v>0</v>
      </c>
      <c r="JH59" s="3" t="b">
        <v>0</v>
      </c>
      <c r="JI59" s="6">
        <v>60.08</v>
      </c>
      <c r="JJ59" s="3" t="b">
        <v>0</v>
      </c>
      <c r="JK59" s="6">
        <v>0</v>
      </c>
      <c r="JL59" s="3" t="b">
        <v>0</v>
      </c>
      <c r="JM59" s="6">
        <v>0</v>
      </c>
      <c r="JN59" s="3" t="b">
        <v>0</v>
      </c>
      <c r="JO59" s="6">
        <v>0</v>
      </c>
      <c r="JP59" s="3" t="b">
        <v>0</v>
      </c>
      <c r="JQ59" s="6">
        <v>0</v>
      </c>
      <c r="JR59" s="3" t="b">
        <v>0</v>
      </c>
      <c r="JS59" s="6">
        <v>0</v>
      </c>
      <c r="JT59" s="3" t="b">
        <v>0</v>
      </c>
      <c r="JU59" s="6">
        <v>0</v>
      </c>
      <c r="JV59" s="3" t="b">
        <v>0</v>
      </c>
      <c r="JW59" s="6">
        <v>0</v>
      </c>
      <c r="JX59" s="3" t="b">
        <v>0</v>
      </c>
      <c r="JY59" s="6">
        <v>0</v>
      </c>
      <c r="JZ59" s="4">
        <v>52.058999999999997</v>
      </c>
      <c r="KA59" s="4">
        <v>42.328791580971597</v>
      </c>
      <c r="KB59" s="4">
        <v>1.4226211064389401E-2</v>
      </c>
      <c r="KC59" s="2" t="b">
        <v>0</v>
      </c>
      <c r="KD59" s="4">
        <v>70.08</v>
      </c>
      <c r="KE59" s="2" t="b">
        <v>0</v>
      </c>
      <c r="KF59" s="4">
        <v>60.07</v>
      </c>
      <c r="KG59" s="2" t="b">
        <v>0</v>
      </c>
      <c r="KH59" s="4">
        <v>80.09</v>
      </c>
      <c r="KI59" s="2" t="b">
        <v>0</v>
      </c>
      <c r="KJ59" s="4">
        <v>40.04</v>
      </c>
      <c r="KK59" s="2" t="b">
        <v>0</v>
      </c>
      <c r="KL59" s="4">
        <v>50.06</v>
      </c>
      <c r="KM59" s="2" t="b">
        <v>0</v>
      </c>
      <c r="KN59" s="4">
        <v>20.02</v>
      </c>
      <c r="KO59" s="2" t="b">
        <v>0</v>
      </c>
      <c r="KP59" s="4">
        <v>40.049999999999997</v>
      </c>
      <c r="KQ59" s="2" t="b">
        <v>0</v>
      </c>
      <c r="KR59" s="4">
        <v>60.07</v>
      </c>
      <c r="KS59" s="2" t="b">
        <v>0</v>
      </c>
      <c r="KT59" s="4">
        <v>80.09</v>
      </c>
      <c r="KU59" s="2" t="b">
        <v>0</v>
      </c>
      <c r="KV59" s="4">
        <v>20.02</v>
      </c>
      <c r="KW59" s="6">
        <v>8.0079999999999991</v>
      </c>
      <c r="KX59" s="6">
        <v>153.65907428821501</v>
      </c>
      <c r="KY59" s="6">
        <v>1.08304638171826E-2</v>
      </c>
      <c r="KZ59" s="3" t="b">
        <v>0</v>
      </c>
      <c r="LA59" s="6">
        <v>0</v>
      </c>
      <c r="LB59" s="3" t="b">
        <v>0</v>
      </c>
      <c r="LC59" s="6">
        <v>0</v>
      </c>
      <c r="LD59" s="3" t="b">
        <v>0</v>
      </c>
      <c r="LE59" s="6">
        <v>0</v>
      </c>
      <c r="LF59" s="3" t="b">
        <v>0</v>
      </c>
      <c r="LG59" s="6">
        <v>10.01</v>
      </c>
      <c r="LH59" s="3" t="b">
        <v>0</v>
      </c>
      <c r="LI59" s="6">
        <v>0</v>
      </c>
      <c r="LJ59" s="3" t="b">
        <v>0</v>
      </c>
      <c r="LK59" s="6">
        <v>0</v>
      </c>
      <c r="LL59" s="3" t="b">
        <v>0</v>
      </c>
      <c r="LM59" s="6">
        <v>30.03</v>
      </c>
      <c r="LN59" s="3" t="b">
        <v>0</v>
      </c>
      <c r="LO59" s="6">
        <v>30.03</v>
      </c>
      <c r="LP59" s="3" t="b">
        <v>0</v>
      </c>
      <c r="LQ59" s="6">
        <v>0</v>
      </c>
      <c r="LR59" s="3" t="b">
        <v>0</v>
      </c>
      <c r="LS59" s="6">
        <v>10.01</v>
      </c>
    </row>
    <row r="60" spans="1:331" x14ac:dyDescent="0.25">
      <c r="A60" s="3"/>
      <c r="B60" s="3" t="b">
        <v>0</v>
      </c>
      <c r="C60" s="3" t="s">
        <v>140</v>
      </c>
      <c r="D60" s="7">
        <v>43418.6493402778</v>
      </c>
      <c r="E60" s="5" t="s">
        <v>39</v>
      </c>
      <c r="F60" s="6"/>
      <c r="G60" s="3" t="s">
        <v>21</v>
      </c>
      <c r="H60" s="4">
        <v>3480.2869999999998</v>
      </c>
      <c r="I60" s="4">
        <v>6.8445019584124402</v>
      </c>
      <c r="J60" s="4">
        <v>130.655944872297</v>
      </c>
      <c r="K60" s="2" t="b">
        <v>0</v>
      </c>
      <c r="L60" s="4">
        <v>3514.3</v>
      </c>
      <c r="M60" s="2" t="b">
        <v>0</v>
      </c>
      <c r="N60" s="4">
        <v>3233.97</v>
      </c>
      <c r="O60" s="2" t="b">
        <v>0</v>
      </c>
      <c r="P60" s="4">
        <v>3504.31</v>
      </c>
      <c r="Q60" s="2" t="b">
        <v>0</v>
      </c>
      <c r="R60" s="4">
        <v>3454.24</v>
      </c>
      <c r="S60" s="2" t="b">
        <v>0</v>
      </c>
      <c r="T60" s="4">
        <v>3263.99</v>
      </c>
      <c r="U60" s="2" t="b">
        <v>0</v>
      </c>
      <c r="V60" s="4">
        <v>3093.73</v>
      </c>
      <c r="W60" s="2" t="b">
        <v>0</v>
      </c>
      <c r="X60" s="4">
        <v>3474.27</v>
      </c>
      <c r="Y60" s="2" t="b">
        <v>0</v>
      </c>
      <c r="Z60" s="4">
        <v>3814.83</v>
      </c>
      <c r="AA60" s="2" t="b">
        <v>0</v>
      </c>
      <c r="AB60" s="4">
        <v>3824.73</v>
      </c>
      <c r="AC60" s="2" t="b">
        <v>0</v>
      </c>
      <c r="AD60" s="4">
        <v>3624.5</v>
      </c>
      <c r="AE60" s="6">
        <v>50431.165999999997</v>
      </c>
      <c r="AF60" s="6">
        <v>1.1154586389986301</v>
      </c>
      <c r="AG60" s="6">
        <v>125.700996733153</v>
      </c>
      <c r="AH60" s="3" t="b">
        <v>0</v>
      </c>
      <c r="AI60" s="6">
        <v>50066.42</v>
      </c>
      <c r="AJ60" s="3" t="b">
        <v>0</v>
      </c>
      <c r="AK60" s="6">
        <v>51501.03</v>
      </c>
      <c r="AL60" s="3" t="b">
        <v>0</v>
      </c>
      <c r="AM60" s="6">
        <v>49985.26</v>
      </c>
      <c r="AN60" s="3" t="b">
        <v>0</v>
      </c>
      <c r="AO60" s="6">
        <v>50617</v>
      </c>
      <c r="AP60" s="3" t="b">
        <v>0</v>
      </c>
      <c r="AQ60" s="6">
        <v>51049.919999999998</v>
      </c>
      <c r="AR60" s="3" t="b">
        <v>0</v>
      </c>
      <c r="AS60" s="6">
        <v>50266.78</v>
      </c>
      <c r="AT60" s="3" t="b">
        <v>0</v>
      </c>
      <c r="AU60" s="6">
        <v>49563.89</v>
      </c>
      <c r="AV60" s="3" t="b">
        <v>0</v>
      </c>
      <c r="AW60" s="6">
        <v>50175.94</v>
      </c>
      <c r="AX60" s="3" t="b">
        <v>0</v>
      </c>
      <c r="AY60" s="6">
        <v>50748.82</v>
      </c>
      <c r="AZ60" s="3" t="b">
        <v>0</v>
      </c>
      <c r="BA60" s="6">
        <v>50336.6</v>
      </c>
      <c r="BB60" s="4">
        <v>5728076.1540000001</v>
      </c>
      <c r="BC60" s="4">
        <v>0.56644995334163495</v>
      </c>
      <c r="BD60" s="4" t="s">
        <v>46</v>
      </c>
      <c r="BE60" s="2" t="b">
        <v>0</v>
      </c>
      <c r="BF60" s="4">
        <v>5754265</v>
      </c>
      <c r="BG60" s="2" t="b">
        <v>0</v>
      </c>
      <c r="BH60" s="4">
        <v>5692527.4800000004</v>
      </c>
      <c r="BI60" s="2" t="b">
        <v>0</v>
      </c>
      <c r="BJ60" s="4">
        <v>5763963.5999999996</v>
      </c>
      <c r="BK60" s="2" t="b">
        <v>0</v>
      </c>
      <c r="BL60" s="4">
        <v>5680642.4699999997</v>
      </c>
      <c r="BM60" s="2" t="b">
        <v>0</v>
      </c>
      <c r="BN60" s="4">
        <v>5763173.4400000004</v>
      </c>
      <c r="BO60" s="2" t="b">
        <v>0</v>
      </c>
      <c r="BP60" s="4">
        <v>5705738.8200000003</v>
      </c>
      <c r="BQ60" s="2" t="b">
        <v>0</v>
      </c>
      <c r="BR60" s="4">
        <v>5735268.6600000001</v>
      </c>
      <c r="BS60" s="2" t="b">
        <v>0</v>
      </c>
      <c r="BT60" s="4">
        <v>5747054.8200000003</v>
      </c>
      <c r="BU60" s="2" t="b">
        <v>0</v>
      </c>
      <c r="BV60" s="4">
        <v>5748068.0199999996</v>
      </c>
      <c r="BW60" s="2" t="b">
        <v>0</v>
      </c>
      <c r="BX60" s="4">
        <v>5690059.2300000004</v>
      </c>
      <c r="BY60" s="6">
        <v>24672.852999999999</v>
      </c>
      <c r="BZ60" s="6">
        <v>2.5614772639235701</v>
      </c>
      <c r="CA60" s="6" t="s">
        <v>46</v>
      </c>
      <c r="CB60" s="3" t="b">
        <v>0</v>
      </c>
      <c r="CC60" s="6">
        <v>24695.16</v>
      </c>
      <c r="CD60" s="6">
        <v>25436.43</v>
      </c>
      <c r="CE60" s="6">
        <v>25055.45</v>
      </c>
      <c r="CF60" s="6">
        <v>24494.44</v>
      </c>
      <c r="CG60" s="6">
        <v>24253.81</v>
      </c>
      <c r="CH60" s="6">
        <v>25407.119999999999</v>
      </c>
      <c r="CI60" s="6">
        <v>23491.74</v>
      </c>
      <c r="CJ60" s="6">
        <v>25035.75</v>
      </c>
      <c r="CK60" s="6">
        <v>24915.55</v>
      </c>
      <c r="CL60" s="6">
        <v>23943.08</v>
      </c>
      <c r="CM60" s="4">
        <v>9541.375</v>
      </c>
      <c r="CN60" s="4">
        <v>4.8066204035109497</v>
      </c>
      <c r="CO60" s="4" t="s">
        <v>46</v>
      </c>
      <c r="CP60" s="19" t="b">
        <v>0</v>
      </c>
      <c r="CQ60" s="20">
        <v>9352.94</v>
      </c>
      <c r="CR60" s="20">
        <v>8672.02</v>
      </c>
      <c r="CS60" s="20">
        <v>9773.7999999999993</v>
      </c>
      <c r="CT60" s="20">
        <v>9062.49</v>
      </c>
      <c r="CU60" s="20">
        <v>9403.2199999999993</v>
      </c>
      <c r="CV60" s="20">
        <v>9413.06</v>
      </c>
      <c r="CW60" s="20">
        <v>9673.43</v>
      </c>
      <c r="CX60" s="20">
        <v>9894.16</v>
      </c>
      <c r="CY60" s="20">
        <v>9924.1299999999992</v>
      </c>
      <c r="CZ60" s="20">
        <v>10244.5</v>
      </c>
      <c r="DA60" s="6">
        <v>719.82899999999995</v>
      </c>
      <c r="DB60" s="6">
        <v>14.682956710296301</v>
      </c>
      <c r="DC60" s="6" t="s">
        <v>46</v>
      </c>
      <c r="DD60" s="14" t="b">
        <v>0</v>
      </c>
      <c r="DE60" s="15">
        <v>660.75</v>
      </c>
      <c r="DF60" s="15">
        <v>710.82</v>
      </c>
      <c r="DG60" s="15">
        <v>700.82</v>
      </c>
      <c r="DH60" s="15">
        <v>590.66</v>
      </c>
      <c r="DI60" s="15">
        <v>650.74</v>
      </c>
      <c r="DJ60" s="15">
        <v>780.91</v>
      </c>
      <c r="DK60" s="15">
        <v>600.69000000000005</v>
      </c>
      <c r="DL60" s="15">
        <v>760.88</v>
      </c>
      <c r="DM60" s="15">
        <v>800.92</v>
      </c>
      <c r="DN60" s="15">
        <v>941.1</v>
      </c>
      <c r="DO60" s="4">
        <v>3533.377</v>
      </c>
      <c r="DP60" s="4">
        <v>4.8750375912785904</v>
      </c>
      <c r="DQ60" s="4" t="s">
        <v>46</v>
      </c>
      <c r="DR60" s="19" t="b">
        <v>0</v>
      </c>
      <c r="DS60" s="20">
        <v>3414.21</v>
      </c>
      <c r="DT60" s="20">
        <v>3564.5</v>
      </c>
      <c r="DU60" s="20">
        <v>3344.13</v>
      </c>
      <c r="DV60" s="20">
        <v>3404.2</v>
      </c>
      <c r="DW60" s="20">
        <v>3364.1</v>
      </c>
      <c r="DX60" s="20">
        <v>3484.29</v>
      </c>
      <c r="DY60" s="20">
        <v>3744.68</v>
      </c>
      <c r="DZ60" s="20">
        <v>3474.26</v>
      </c>
      <c r="EA60" s="20">
        <v>3704.64</v>
      </c>
      <c r="EB60" s="20">
        <v>3834.76</v>
      </c>
      <c r="EC60" s="6">
        <v>2599216.4920000001</v>
      </c>
      <c r="ED60" s="6">
        <v>0.71158473960250701</v>
      </c>
      <c r="EE60" s="6">
        <v>19.3665414792302</v>
      </c>
      <c r="EF60" s="14" t="b">
        <v>0</v>
      </c>
      <c r="EG60" s="15">
        <v>2617700.89</v>
      </c>
      <c r="EH60" s="15">
        <v>2598574.19</v>
      </c>
      <c r="EI60" s="15">
        <v>2620755.12</v>
      </c>
      <c r="EJ60" s="15">
        <v>2608147.2000000002</v>
      </c>
      <c r="EK60" s="15">
        <v>2611427.27</v>
      </c>
      <c r="EL60" s="15">
        <v>2612600.63</v>
      </c>
      <c r="EM60" s="15">
        <v>2576892.58</v>
      </c>
      <c r="EN60" s="15">
        <v>2594544.37</v>
      </c>
      <c r="EO60" s="15">
        <v>2586814.0699999998</v>
      </c>
      <c r="EP60" s="15">
        <v>2564708.6</v>
      </c>
      <c r="EQ60" s="4">
        <v>636.73800000000006</v>
      </c>
      <c r="ER60" s="4">
        <v>16.6600684177325</v>
      </c>
      <c r="ES60" s="4" t="s">
        <v>46</v>
      </c>
      <c r="ET60" s="2" t="b">
        <v>0</v>
      </c>
      <c r="EU60" s="4">
        <v>780.9</v>
      </c>
      <c r="EV60" s="4">
        <v>570.66</v>
      </c>
      <c r="EW60" s="4">
        <v>530.61</v>
      </c>
      <c r="EX60" s="4">
        <v>680.78</v>
      </c>
      <c r="EY60" s="4">
        <v>810.95</v>
      </c>
      <c r="EZ60" s="4">
        <v>570.66999999999996</v>
      </c>
      <c r="FA60" s="4">
        <v>480.55</v>
      </c>
      <c r="FB60" s="4">
        <v>660.76</v>
      </c>
      <c r="FC60" s="4">
        <v>600.70000000000005</v>
      </c>
      <c r="FD60" s="4">
        <v>680.8</v>
      </c>
      <c r="FE60" s="6">
        <v>287.33100000000002</v>
      </c>
      <c r="FF60" s="6">
        <v>15.672583215610601</v>
      </c>
      <c r="FG60" s="6" t="s">
        <v>46</v>
      </c>
      <c r="FH60" s="3" t="b">
        <v>0</v>
      </c>
      <c r="FI60" s="6">
        <v>380.44</v>
      </c>
      <c r="FJ60" s="6">
        <v>250.29</v>
      </c>
      <c r="FK60" s="6">
        <v>280.32</v>
      </c>
      <c r="FL60" s="6">
        <v>270.32</v>
      </c>
      <c r="FM60" s="6">
        <v>280.32</v>
      </c>
      <c r="FN60" s="6">
        <v>260.3</v>
      </c>
      <c r="FO60" s="6">
        <v>260.3</v>
      </c>
      <c r="FP60" s="6">
        <v>300.33999999999997</v>
      </c>
      <c r="FQ60" s="6">
        <v>240.28</v>
      </c>
      <c r="FR60" s="6">
        <v>350.4</v>
      </c>
      <c r="FS60" s="4">
        <v>967.14</v>
      </c>
      <c r="FT60" s="4">
        <v>15.201498187449401</v>
      </c>
      <c r="FU60" s="4" t="s">
        <v>46</v>
      </c>
      <c r="FV60" s="2" t="b">
        <v>0</v>
      </c>
      <c r="FW60" s="4">
        <v>881.03</v>
      </c>
      <c r="FX60" s="4">
        <v>861</v>
      </c>
      <c r="FY60" s="4">
        <v>1001.2</v>
      </c>
      <c r="FZ60" s="4">
        <v>1321.59</v>
      </c>
      <c r="GA60" s="4">
        <v>941.11</v>
      </c>
      <c r="GB60" s="4">
        <v>1011.18</v>
      </c>
      <c r="GC60" s="4">
        <v>1011.19</v>
      </c>
      <c r="GD60" s="4">
        <v>981.16</v>
      </c>
      <c r="GE60" s="4">
        <v>891.05</v>
      </c>
      <c r="GF60" s="4">
        <v>770.89</v>
      </c>
      <c r="GG60" s="6">
        <v>1689.0340000000001</v>
      </c>
      <c r="GH60" s="6">
        <v>8.5088045690460401</v>
      </c>
      <c r="GI60" s="6" t="s">
        <v>46</v>
      </c>
      <c r="GJ60" s="3" t="b">
        <v>0</v>
      </c>
      <c r="GK60" s="6">
        <v>1802.18</v>
      </c>
      <c r="GL60" s="6">
        <v>1631.98</v>
      </c>
      <c r="GM60" s="6">
        <v>1491.75</v>
      </c>
      <c r="GN60" s="6">
        <v>1531.86</v>
      </c>
      <c r="GO60" s="6">
        <v>1662.01</v>
      </c>
      <c r="GP60" s="6">
        <v>1651.97</v>
      </c>
      <c r="GQ60" s="6">
        <v>1852.2</v>
      </c>
      <c r="GR60" s="6">
        <v>1601.92</v>
      </c>
      <c r="GS60" s="6">
        <v>1712.07</v>
      </c>
      <c r="GT60" s="6">
        <v>1952.4</v>
      </c>
      <c r="GU60" s="4">
        <v>920385.59900000005</v>
      </c>
      <c r="GV60" s="4">
        <v>0.67431231920772505</v>
      </c>
      <c r="GW60" s="4">
        <v>131.51552208372499</v>
      </c>
      <c r="GX60" s="2" t="b">
        <v>0</v>
      </c>
      <c r="GY60" s="4">
        <v>921234.39</v>
      </c>
      <c r="GZ60" s="4">
        <v>923098.09</v>
      </c>
      <c r="HA60" s="4">
        <v>913274.43</v>
      </c>
      <c r="HB60" s="4">
        <v>913357.07</v>
      </c>
      <c r="HC60" s="4">
        <v>915511.89</v>
      </c>
      <c r="HD60" s="4">
        <v>923059.69</v>
      </c>
      <c r="HE60" s="4">
        <v>915743.97</v>
      </c>
      <c r="HF60" s="4">
        <v>927715.51</v>
      </c>
      <c r="HG60" s="4">
        <v>919045.5</v>
      </c>
      <c r="HH60" s="4">
        <v>931815.45</v>
      </c>
      <c r="HI60" s="6">
        <v>747028.82</v>
      </c>
      <c r="HJ60" s="6">
        <v>0.82880419022711604</v>
      </c>
      <c r="HK60" s="6">
        <v>130.43283754075301</v>
      </c>
      <c r="HL60" s="3" t="b">
        <v>0</v>
      </c>
      <c r="HM60" s="6">
        <v>759418.3</v>
      </c>
      <c r="HN60" s="3" t="b">
        <v>0</v>
      </c>
      <c r="HO60" s="6">
        <v>746622.12</v>
      </c>
      <c r="HP60" s="3" t="b">
        <v>0</v>
      </c>
      <c r="HQ60" s="6">
        <v>741411.09</v>
      </c>
      <c r="HR60" s="3" t="b">
        <v>0</v>
      </c>
      <c r="HS60" s="6">
        <v>751392.69</v>
      </c>
      <c r="HT60" s="3" t="b">
        <v>0</v>
      </c>
      <c r="HU60" s="6">
        <v>743033.3</v>
      </c>
      <c r="HV60" s="3" t="b">
        <v>0</v>
      </c>
      <c r="HW60" s="6">
        <v>750937.83</v>
      </c>
      <c r="HX60" s="3" t="b">
        <v>0</v>
      </c>
      <c r="HY60" s="6">
        <v>740346.04</v>
      </c>
      <c r="HZ60" s="3" t="b">
        <v>0</v>
      </c>
      <c r="IA60" s="6">
        <v>750192.49</v>
      </c>
      <c r="IB60" s="3" t="b">
        <v>0</v>
      </c>
      <c r="IC60" s="6">
        <v>739629.78</v>
      </c>
      <c r="ID60" s="3" t="b">
        <v>0</v>
      </c>
      <c r="IE60" s="6">
        <v>747304.56</v>
      </c>
      <c r="IF60" s="4">
        <v>225382.34899999999</v>
      </c>
      <c r="IG60" s="4">
        <v>1.20981261880117</v>
      </c>
      <c r="IH60" s="4">
        <v>102.69433724548099</v>
      </c>
      <c r="II60" s="2" t="b">
        <v>0</v>
      </c>
      <c r="IJ60" s="4">
        <v>222399.17</v>
      </c>
      <c r="IK60" s="2" t="b">
        <v>0</v>
      </c>
      <c r="IL60" s="4">
        <v>222489.08</v>
      </c>
      <c r="IM60" s="2" t="b">
        <v>0</v>
      </c>
      <c r="IN60" s="4">
        <v>223702.76</v>
      </c>
      <c r="IO60" s="2" t="b">
        <v>0</v>
      </c>
      <c r="IP60" s="4">
        <v>222718.69</v>
      </c>
      <c r="IQ60" s="2" t="b">
        <v>0</v>
      </c>
      <c r="IR60" s="4">
        <v>228220.35</v>
      </c>
      <c r="IS60" s="2" t="b">
        <v>0</v>
      </c>
      <c r="IT60" s="4">
        <v>227920.18</v>
      </c>
      <c r="IU60" s="2" t="b">
        <v>0</v>
      </c>
      <c r="IV60" s="4">
        <v>224893.86</v>
      </c>
      <c r="IW60" s="2" t="b">
        <v>0</v>
      </c>
      <c r="IX60" s="4">
        <v>224471.85</v>
      </c>
      <c r="IY60" s="2" t="b">
        <v>0</v>
      </c>
      <c r="IZ60" s="4">
        <v>230033.27</v>
      </c>
      <c r="JA60" s="2" t="b">
        <v>0</v>
      </c>
      <c r="JB60" s="4">
        <v>226974.28</v>
      </c>
      <c r="JC60" s="6">
        <v>43034.989000000001</v>
      </c>
      <c r="JD60" s="6">
        <v>1.5723688191530101</v>
      </c>
      <c r="JE60" s="6">
        <v>97.903361497477107</v>
      </c>
      <c r="JF60" s="3" t="b">
        <v>0</v>
      </c>
      <c r="JG60" s="6">
        <v>44251.24</v>
      </c>
      <c r="JH60" s="3" t="b">
        <v>0</v>
      </c>
      <c r="JI60" s="6">
        <v>42252.87</v>
      </c>
      <c r="JJ60" s="3" t="b">
        <v>0</v>
      </c>
      <c r="JK60" s="6">
        <v>43136.49</v>
      </c>
      <c r="JL60" s="3" t="b">
        <v>0</v>
      </c>
      <c r="JM60" s="6">
        <v>43478.65</v>
      </c>
      <c r="JN60" s="3" t="b">
        <v>0</v>
      </c>
      <c r="JO60" s="6">
        <v>42663.87</v>
      </c>
      <c r="JP60" s="3" t="b">
        <v>0</v>
      </c>
      <c r="JQ60" s="6">
        <v>43045.69</v>
      </c>
      <c r="JR60" s="3" t="b">
        <v>0</v>
      </c>
      <c r="JS60" s="6">
        <v>43809.64</v>
      </c>
      <c r="JT60" s="3" t="b">
        <v>0</v>
      </c>
      <c r="JU60" s="6">
        <v>42121.9</v>
      </c>
      <c r="JV60" s="3" t="b">
        <v>0</v>
      </c>
      <c r="JW60" s="6">
        <v>43055.29</v>
      </c>
      <c r="JX60" s="3" t="b">
        <v>0</v>
      </c>
      <c r="JY60" s="6">
        <v>42534.25</v>
      </c>
      <c r="JZ60" s="4">
        <v>375722.33399999997</v>
      </c>
      <c r="KA60" s="4">
        <v>0.700229474723709</v>
      </c>
      <c r="KB60" s="4">
        <v>102.673989609655</v>
      </c>
      <c r="KC60" s="2" t="b">
        <v>0</v>
      </c>
      <c r="KD60" s="4">
        <v>374810.56</v>
      </c>
      <c r="KE60" s="2" t="b">
        <v>0</v>
      </c>
      <c r="KF60" s="4">
        <v>371773.28</v>
      </c>
      <c r="KG60" s="2" t="b">
        <v>0</v>
      </c>
      <c r="KH60" s="4">
        <v>376668.33</v>
      </c>
      <c r="KI60" s="2" t="b">
        <v>0</v>
      </c>
      <c r="KJ60" s="4">
        <v>373578.29</v>
      </c>
      <c r="KK60" s="2" t="b">
        <v>0</v>
      </c>
      <c r="KL60" s="4">
        <v>373948.1</v>
      </c>
      <c r="KM60" s="2" t="b">
        <v>0</v>
      </c>
      <c r="KN60" s="4">
        <v>373792.98</v>
      </c>
      <c r="KO60" s="2" t="b">
        <v>0</v>
      </c>
      <c r="KP60" s="4">
        <v>375683.35</v>
      </c>
      <c r="KQ60" s="2" t="b">
        <v>0</v>
      </c>
      <c r="KR60" s="4">
        <v>377996.66</v>
      </c>
      <c r="KS60" s="2" t="b">
        <v>0</v>
      </c>
      <c r="KT60" s="4">
        <v>379531.85</v>
      </c>
      <c r="KU60" s="2" t="b">
        <v>0</v>
      </c>
      <c r="KV60" s="4">
        <v>379439.94</v>
      </c>
      <c r="KW60" s="6">
        <v>71842.553</v>
      </c>
      <c r="KX60" s="6">
        <v>1.3167425234041501</v>
      </c>
      <c r="KY60" s="6">
        <v>97.1638574925732</v>
      </c>
      <c r="KZ60" s="3" t="b">
        <v>0</v>
      </c>
      <c r="LA60" s="6">
        <v>71377.81</v>
      </c>
      <c r="LB60" s="3" t="b">
        <v>0</v>
      </c>
      <c r="LC60" s="6">
        <v>72824.990000000005</v>
      </c>
      <c r="LD60" s="3" t="b">
        <v>0</v>
      </c>
      <c r="LE60" s="6">
        <v>70894.97</v>
      </c>
      <c r="LF60" s="3" t="b">
        <v>0</v>
      </c>
      <c r="LG60" s="6">
        <v>72352.78</v>
      </c>
      <c r="LH60" s="3" t="b">
        <v>0</v>
      </c>
      <c r="LI60" s="6">
        <v>71940.479999999996</v>
      </c>
      <c r="LJ60" s="3" t="b">
        <v>0</v>
      </c>
      <c r="LK60" s="6">
        <v>70241.72</v>
      </c>
      <c r="LL60" s="3" t="b">
        <v>0</v>
      </c>
      <c r="LM60" s="6">
        <v>72364.259999999995</v>
      </c>
      <c r="LN60" s="3" t="b">
        <v>0</v>
      </c>
      <c r="LO60" s="6">
        <v>73350.19</v>
      </c>
      <c r="LP60" s="3" t="b">
        <v>0</v>
      </c>
      <c r="LQ60" s="6">
        <v>71993.600000000006</v>
      </c>
      <c r="LR60" s="3" t="b">
        <v>0</v>
      </c>
      <c r="LS60" s="6">
        <v>71084.73</v>
      </c>
    </row>
    <row r="61" spans="1:331" x14ac:dyDescent="0.25">
      <c r="A61" s="3"/>
      <c r="B61" s="3" t="b">
        <v>0</v>
      </c>
      <c r="C61" s="3" t="s">
        <v>22</v>
      </c>
      <c r="D61" s="7">
        <v>43418.652939814798</v>
      </c>
      <c r="E61" s="5" t="s">
        <v>39</v>
      </c>
      <c r="F61" s="6"/>
      <c r="G61" s="3" t="s">
        <v>49</v>
      </c>
      <c r="H61" s="4">
        <v>904.04899999999998</v>
      </c>
      <c r="I61" s="4">
        <v>12.1554670414142</v>
      </c>
      <c r="J61" s="4">
        <v>132.844730196033</v>
      </c>
      <c r="K61" s="2" t="b">
        <v>0</v>
      </c>
      <c r="L61" s="4">
        <v>871.02</v>
      </c>
      <c r="M61" s="2" t="b">
        <v>0</v>
      </c>
      <c r="N61" s="4">
        <v>760.87</v>
      </c>
      <c r="O61" s="2" t="b">
        <v>0</v>
      </c>
      <c r="P61" s="4">
        <v>991.15</v>
      </c>
      <c r="Q61" s="2" t="b">
        <v>0</v>
      </c>
      <c r="R61" s="4">
        <v>961.11</v>
      </c>
      <c r="S61" s="2" t="b">
        <v>0</v>
      </c>
      <c r="T61" s="4">
        <v>730.83</v>
      </c>
      <c r="U61" s="2" t="b">
        <v>0</v>
      </c>
      <c r="V61" s="4">
        <v>991.16</v>
      </c>
      <c r="W61" s="2" t="b">
        <v>0</v>
      </c>
      <c r="X61" s="4">
        <v>820.95</v>
      </c>
      <c r="Y61" s="2" t="b">
        <v>0</v>
      </c>
      <c r="Z61" s="4">
        <v>1061.26</v>
      </c>
      <c r="AA61" s="2" t="b">
        <v>0</v>
      </c>
      <c r="AB61" s="4">
        <v>981.15</v>
      </c>
      <c r="AC61" s="2" t="b">
        <v>0</v>
      </c>
      <c r="AD61" s="4">
        <v>870.99</v>
      </c>
      <c r="AE61" s="6">
        <v>24945.397000000001</v>
      </c>
      <c r="AF61" s="6">
        <v>2.65381462523573</v>
      </c>
      <c r="AG61" s="6">
        <v>126.941057530563</v>
      </c>
      <c r="AH61" s="3" t="b">
        <v>0</v>
      </c>
      <c r="AI61" s="6">
        <v>25647.45</v>
      </c>
      <c r="AJ61" s="3" t="b">
        <v>0</v>
      </c>
      <c r="AK61" s="6">
        <v>25105.55</v>
      </c>
      <c r="AL61" s="3" t="b">
        <v>0</v>
      </c>
      <c r="AM61" s="6">
        <v>24925.26</v>
      </c>
      <c r="AN61" s="3" t="b">
        <v>0</v>
      </c>
      <c r="AO61" s="6">
        <v>25777.5</v>
      </c>
      <c r="AP61" s="3" t="b">
        <v>0</v>
      </c>
      <c r="AQ61" s="6">
        <v>24645.08</v>
      </c>
      <c r="AR61" s="3" t="b">
        <v>0</v>
      </c>
      <c r="AS61" s="6">
        <v>24424.06</v>
      </c>
      <c r="AT61" s="3" t="b">
        <v>0</v>
      </c>
      <c r="AU61" s="6">
        <v>24554.26</v>
      </c>
      <c r="AV61" s="3" t="b">
        <v>0</v>
      </c>
      <c r="AW61" s="6">
        <v>25987.93</v>
      </c>
      <c r="AX61" s="3" t="b">
        <v>0</v>
      </c>
      <c r="AY61" s="6">
        <v>24203.39</v>
      </c>
      <c r="AZ61" s="3" t="b">
        <v>0</v>
      </c>
      <c r="BA61" s="6">
        <v>24183.49</v>
      </c>
      <c r="BB61" s="4">
        <v>5675545.8789999997</v>
      </c>
      <c r="BC61" s="4">
        <v>0.55298553488874402</v>
      </c>
      <c r="BD61" s="4" t="s">
        <v>46</v>
      </c>
      <c r="BE61" s="2" t="b">
        <v>0</v>
      </c>
      <c r="BF61" s="4">
        <v>5680971.8700000001</v>
      </c>
      <c r="BG61" s="2" t="b">
        <v>0</v>
      </c>
      <c r="BH61" s="4">
        <v>5677215.6100000003</v>
      </c>
      <c r="BI61" s="2" t="b">
        <v>0</v>
      </c>
      <c r="BJ61" s="4">
        <v>5632124.2699999996</v>
      </c>
      <c r="BK61" s="2" t="b">
        <v>0</v>
      </c>
      <c r="BL61" s="4">
        <v>5661464.0800000001</v>
      </c>
      <c r="BM61" s="2" t="b">
        <v>0</v>
      </c>
      <c r="BN61" s="4">
        <v>5722389.5300000003</v>
      </c>
      <c r="BO61" s="2" t="b">
        <v>0</v>
      </c>
      <c r="BP61" s="4">
        <v>5699572.3399999999</v>
      </c>
      <c r="BQ61" s="2" t="b">
        <v>0</v>
      </c>
      <c r="BR61" s="4">
        <v>5716788.3099999996</v>
      </c>
      <c r="BS61" s="2" t="b">
        <v>0</v>
      </c>
      <c r="BT61" s="4">
        <v>5668261.9699999997</v>
      </c>
      <c r="BU61" s="2" t="b">
        <v>0</v>
      </c>
      <c r="BV61" s="4">
        <v>5667606.6299999999</v>
      </c>
      <c r="BW61" s="2" t="b">
        <v>0</v>
      </c>
      <c r="BX61" s="4">
        <v>5629064.1799999997</v>
      </c>
      <c r="BY61" s="6">
        <v>12336.163</v>
      </c>
      <c r="BZ61" s="6">
        <v>3.0060985649879202</v>
      </c>
      <c r="CA61" s="6" t="s">
        <v>46</v>
      </c>
      <c r="CB61" s="3" t="b">
        <v>0</v>
      </c>
      <c r="CC61" s="6">
        <v>12538.6</v>
      </c>
      <c r="CD61" s="6">
        <v>12237.93</v>
      </c>
      <c r="CE61" s="6">
        <v>12307.99</v>
      </c>
      <c r="CF61" s="6">
        <v>12658.81</v>
      </c>
      <c r="CG61" s="6">
        <v>11506.94</v>
      </c>
      <c r="CH61" s="6">
        <v>12518.25</v>
      </c>
      <c r="CI61" s="6">
        <v>12448.18</v>
      </c>
      <c r="CJ61" s="6">
        <v>11907.22</v>
      </c>
      <c r="CK61" s="6">
        <v>12668.96</v>
      </c>
      <c r="CL61" s="6">
        <v>12568.75</v>
      </c>
      <c r="CM61" s="4">
        <v>4768.0929999999998</v>
      </c>
      <c r="CN61" s="4">
        <v>5.9302621622017799</v>
      </c>
      <c r="CO61" s="4" t="s">
        <v>46</v>
      </c>
      <c r="CP61" s="19" t="b">
        <v>0</v>
      </c>
      <c r="CQ61" s="20">
        <v>4806.1099999999997</v>
      </c>
      <c r="CR61" s="20">
        <v>4775.96</v>
      </c>
      <c r="CS61" s="20">
        <v>4655.78</v>
      </c>
      <c r="CT61" s="20">
        <v>4816.05</v>
      </c>
      <c r="CU61" s="20">
        <v>5187.18</v>
      </c>
      <c r="CV61" s="20">
        <v>4916.32</v>
      </c>
      <c r="CW61" s="20">
        <v>4285.29</v>
      </c>
      <c r="CX61" s="20">
        <v>4335.47</v>
      </c>
      <c r="CY61" s="20">
        <v>5046.5200000000004</v>
      </c>
      <c r="CZ61" s="20">
        <v>4856.25</v>
      </c>
      <c r="DA61" s="6">
        <v>274.31900000000002</v>
      </c>
      <c r="DB61" s="6">
        <v>13.0126200702371</v>
      </c>
      <c r="DC61" s="6" t="s">
        <v>46</v>
      </c>
      <c r="DD61" s="14" t="b">
        <v>0</v>
      </c>
      <c r="DE61" s="15">
        <v>310.36</v>
      </c>
      <c r="DF61" s="15">
        <v>300.35000000000002</v>
      </c>
      <c r="DG61" s="15">
        <v>280.33</v>
      </c>
      <c r="DH61" s="15">
        <v>270.32</v>
      </c>
      <c r="DI61" s="15">
        <v>260.3</v>
      </c>
      <c r="DJ61" s="15">
        <v>290.33999999999997</v>
      </c>
      <c r="DK61" s="15">
        <v>230.26</v>
      </c>
      <c r="DL61" s="15">
        <v>290.33999999999997</v>
      </c>
      <c r="DM61" s="15">
        <v>310.36</v>
      </c>
      <c r="DN61" s="15">
        <v>200.23</v>
      </c>
      <c r="DO61" s="4">
        <v>925.08</v>
      </c>
      <c r="DP61" s="4">
        <v>10.168495205822399</v>
      </c>
      <c r="DQ61" s="4" t="s">
        <v>46</v>
      </c>
      <c r="DR61" s="19" t="b">
        <v>0</v>
      </c>
      <c r="DS61" s="20">
        <v>911.06</v>
      </c>
      <c r="DT61" s="20">
        <v>921.09</v>
      </c>
      <c r="DU61" s="20">
        <v>951.11</v>
      </c>
      <c r="DV61" s="20">
        <v>860.99</v>
      </c>
      <c r="DW61" s="20">
        <v>1061.26</v>
      </c>
      <c r="DX61" s="20">
        <v>1031.21</v>
      </c>
      <c r="DY61" s="20">
        <v>780.91</v>
      </c>
      <c r="DZ61" s="20">
        <v>1031.2</v>
      </c>
      <c r="EA61" s="20">
        <v>820.95</v>
      </c>
      <c r="EB61" s="20">
        <v>881.02</v>
      </c>
      <c r="EC61" s="6">
        <v>856.99599999999998</v>
      </c>
      <c r="ED61" s="6">
        <v>15.7826890153551</v>
      </c>
      <c r="EE61" s="6" t="s">
        <v>46</v>
      </c>
      <c r="EF61" s="14" t="b">
        <v>0</v>
      </c>
      <c r="EG61" s="15">
        <v>911.04</v>
      </c>
      <c r="EH61" s="15">
        <v>1041.23</v>
      </c>
      <c r="EI61" s="15">
        <v>1031.2</v>
      </c>
      <c r="EJ61" s="15">
        <v>740.85</v>
      </c>
      <c r="EK61" s="15">
        <v>941.13</v>
      </c>
      <c r="EL61" s="15">
        <v>800.92</v>
      </c>
      <c r="EM61" s="15">
        <v>670.77</v>
      </c>
      <c r="EN61" s="15">
        <v>840.98</v>
      </c>
      <c r="EO61" s="15">
        <v>670.76</v>
      </c>
      <c r="EP61" s="15">
        <v>921.08</v>
      </c>
      <c r="EQ61" s="4">
        <v>18.018000000000001</v>
      </c>
      <c r="ER61" s="4">
        <v>63.071801355283</v>
      </c>
      <c r="ES61" s="4" t="s">
        <v>46</v>
      </c>
      <c r="ET61" s="2" t="b">
        <v>0</v>
      </c>
      <c r="EU61" s="4">
        <v>20.02</v>
      </c>
      <c r="EV61" s="4">
        <v>10.01</v>
      </c>
      <c r="EW61" s="4">
        <v>10.01</v>
      </c>
      <c r="EX61" s="4">
        <v>10.01</v>
      </c>
      <c r="EY61" s="4">
        <v>30.03</v>
      </c>
      <c r="EZ61" s="4">
        <v>10.01</v>
      </c>
      <c r="FA61" s="4">
        <v>0</v>
      </c>
      <c r="FB61" s="4">
        <v>30.03</v>
      </c>
      <c r="FC61" s="4">
        <v>30.03</v>
      </c>
      <c r="FD61" s="4">
        <v>30.03</v>
      </c>
      <c r="FE61" s="6">
        <v>7.0069999999999997</v>
      </c>
      <c r="FF61" s="6">
        <v>178.80936529065301</v>
      </c>
      <c r="FG61" s="6" t="s">
        <v>46</v>
      </c>
      <c r="FH61" s="3" t="b">
        <v>0</v>
      </c>
      <c r="FI61" s="6">
        <v>0</v>
      </c>
      <c r="FJ61" s="6">
        <v>0</v>
      </c>
      <c r="FK61" s="6">
        <v>30.03</v>
      </c>
      <c r="FL61" s="6">
        <v>30.03</v>
      </c>
      <c r="FM61" s="6">
        <v>0</v>
      </c>
      <c r="FN61" s="6">
        <v>0</v>
      </c>
      <c r="FO61" s="6">
        <v>0</v>
      </c>
      <c r="FP61" s="6">
        <v>0</v>
      </c>
      <c r="FQ61" s="6">
        <v>10.01</v>
      </c>
      <c r="FR61" s="6">
        <v>0</v>
      </c>
      <c r="FS61" s="4">
        <v>409.471</v>
      </c>
      <c r="FT61" s="4">
        <v>12.7541564096842</v>
      </c>
      <c r="FU61" s="4" t="s">
        <v>46</v>
      </c>
      <c r="FV61" s="2" t="b">
        <v>0</v>
      </c>
      <c r="FW61" s="4">
        <v>330.38</v>
      </c>
      <c r="FX61" s="4">
        <v>380.43</v>
      </c>
      <c r="FY61" s="4">
        <v>400.46</v>
      </c>
      <c r="FZ61" s="4">
        <v>330.38</v>
      </c>
      <c r="GA61" s="4">
        <v>390.46</v>
      </c>
      <c r="GB61" s="4">
        <v>420.48</v>
      </c>
      <c r="GC61" s="4">
        <v>470.54</v>
      </c>
      <c r="GD61" s="4">
        <v>460.53</v>
      </c>
      <c r="GE61" s="4">
        <v>460.54</v>
      </c>
      <c r="GF61" s="4">
        <v>450.51</v>
      </c>
      <c r="GG61" s="6">
        <v>6.0069999999999997</v>
      </c>
      <c r="GH61" s="6">
        <v>210.83313450191301</v>
      </c>
      <c r="GI61" s="6" t="s">
        <v>46</v>
      </c>
      <c r="GJ61" s="3" t="b">
        <v>0</v>
      </c>
      <c r="GK61" s="6">
        <v>10.01</v>
      </c>
      <c r="GL61" s="6">
        <v>0</v>
      </c>
      <c r="GM61" s="6">
        <v>0</v>
      </c>
      <c r="GN61" s="6">
        <v>40.049999999999997</v>
      </c>
      <c r="GO61" s="6">
        <v>0</v>
      </c>
      <c r="GP61" s="6">
        <v>0</v>
      </c>
      <c r="GQ61" s="6">
        <v>10.01</v>
      </c>
      <c r="GR61" s="6">
        <v>0</v>
      </c>
      <c r="GS61" s="6">
        <v>0</v>
      </c>
      <c r="GT61" s="6">
        <v>0</v>
      </c>
      <c r="GU61" s="4">
        <v>404.46600000000001</v>
      </c>
      <c r="GV61" s="4">
        <v>29.1535536405225</v>
      </c>
      <c r="GW61" s="4">
        <v>5.7794860342133499E-2</v>
      </c>
      <c r="GX61" s="2" t="b">
        <v>0</v>
      </c>
      <c r="GY61" s="4">
        <v>640.75</v>
      </c>
      <c r="GZ61" s="4">
        <v>470.55</v>
      </c>
      <c r="HA61" s="4">
        <v>470.54</v>
      </c>
      <c r="HB61" s="4">
        <v>380.44</v>
      </c>
      <c r="HC61" s="4">
        <v>470.54</v>
      </c>
      <c r="HD61" s="4">
        <v>390.44</v>
      </c>
      <c r="HE61" s="4">
        <v>320.36</v>
      </c>
      <c r="HF61" s="4">
        <v>230.26</v>
      </c>
      <c r="HG61" s="4">
        <v>400.47</v>
      </c>
      <c r="HH61" s="4">
        <v>270.31</v>
      </c>
      <c r="HI61" s="6">
        <v>234.26900000000001</v>
      </c>
      <c r="HJ61" s="6">
        <v>18.3753080683029</v>
      </c>
      <c r="HK61" s="6">
        <v>4.0903870907998699E-2</v>
      </c>
      <c r="HL61" s="3" t="b">
        <v>0</v>
      </c>
      <c r="HM61" s="6">
        <v>240.28</v>
      </c>
      <c r="HN61" s="3" t="b">
        <v>0</v>
      </c>
      <c r="HO61" s="6">
        <v>320.37</v>
      </c>
      <c r="HP61" s="3" t="b">
        <v>0</v>
      </c>
      <c r="HQ61" s="6">
        <v>180.22</v>
      </c>
      <c r="HR61" s="3" t="b">
        <v>0</v>
      </c>
      <c r="HS61" s="6">
        <v>260.3</v>
      </c>
      <c r="HT61" s="3" t="b">
        <v>0</v>
      </c>
      <c r="HU61" s="6">
        <v>210.24</v>
      </c>
      <c r="HV61" s="3" t="b">
        <v>0</v>
      </c>
      <c r="HW61" s="6">
        <v>180.2</v>
      </c>
      <c r="HX61" s="3" t="b">
        <v>0</v>
      </c>
      <c r="HY61" s="6">
        <v>250.28</v>
      </c>
      <c r="HZ61" s="3" t="b">
        <v>0</v>
      </c>
      <c r="IA61" s="6">
        <v>240.27</v>
      </c>
      <c r="IB61" s="3" t="b">
        <v>0</v>
      </c>
      <c r="IC61" s="6">
        <v>260.3</v>
      </c>
      <c r="ID61" s="3" t="b">
        <v>0</v>
      </c>
      <c r="IE61" s="6">
        <v>200.23</v>
      </c>
      <c r="IF61" s="4">
        <v>36.040999999999997</v>
      </c>
      <c r="IG61" s="4">
        <v>70.762656445431304</v>
      </c>
      <c r="IH61" s="4">
        <v>1.6421900938943499E-2</v>
      </c>
      <c r="II61" s="2" t="b">
        <v>0</v>
      </c>
      <c r="IJ61" s="4">
        <v>20.02</v>
      </c>
      <c r="IK61" s="2" t="b">
        <v>0</v>
      </c>
      <c r="IL61" s="4">
        <v>70.08</v>
      </c>
      <c r="IM61" s="2" t="b">
        <v>0</v>
      </c>
      <c r="IN61" s="4">
        <v>70.08</v>
      </c>
      <c r="IO61" s="2" t="b">
        <v>0</v>
      </c>
      <c r="IP61" s="4">
        <v>10.01</v>
      </c>
      <c r="IQ61" s="2" t="b">
        <v>0</v>
      </c>
      <c r="IR61" s="4">
        <v>60.07</v>
      </c>
      <c r="IS61" s="2" t="b">
        <v>0</v>
      </c>
      <c r="IT61" s="4">
        <v>0</v>
      </c>
      <c r="IU61" s="2" t="b">
        <v>0</v>
      </c>
      <c r="IV61" s="4">
        <v>50.06</v>
      </c>
      <c r="IW61" s="2" t="b">
        <v>0</v>
      </c>
      <c r="IX61" s="4">
        <v>20.02</v>
      </c>
      <c r="IY61" s="2" t="b">
        <v>0</v>
      </c>
      <c r="IZ61" s="4">
        <v>20.02</v>
      </c>
      <c r="JA61" s="2" t="b">
        <v>0</v>
      </c>
      <c r="JB61" s="4">
        <v>40.049999999999997</v>
      </c>
      <c r="JC61" s="6">
        <v>4.0039999999999996</v>
      </c>
      <c r="JD61" s="6">
        <v>210.81851067789199</v>
      </c>
      <c r="JE61" s="6">
        <v>9.1089847713426396E-3</v>
      </c>
      <c r="JF61" s="3" t="b">
        <v>0</v>
      </c>
      <c r="JG61" s="6">
        <v>20.02</v>
      </c>
      <c r="JH61" s="3" t="b">
        <v>0</v>
      </c>
      <c r="JI61" s="6">
        <v>0</v>
      </c>
      <c r="JJ61" s="3" t="b">
        <v>0</v>
      </c>
      <c r="JK61" s="6">
        <v>0</v>
      </c>
      <c r="JL61" s="3" t="b">
        <v>0</v>
      </c>
      <c r="JM61" s="6">
        <v>0</v>
      </c>
      <c r="JN61" s="3" t="b">
        <v>0</v>
      </c>
      <c r="JO61" s="6">
        <v>0</v>
      </c>
      <c r="JP61" s="3" t="b">
        <v>0</v>
      </c>
      <c r="JQ61" s="6">
        <v>0</v>
      </c>
      <c r="JR61" s="3" t="b">
        <v>0</v>
      </c>
      <c r="JS61" s="6">
        <v>0</v>
      </c>
      <c r="JT61" s="3" t="b">
        <v>0</v>
      </c>
      <c r="JU61" s="6">
        <v>0</v>
      </c>
      <c r="JV61" s="3" t="b">
        <v>0</v>
      </c>
      <c r="JW61" s="6">
        <v>20.02</v>
      </c>
      <c r="JX61" s="3" t="b">
        <v>0</v>
      </c>
      <c r="JY61" s="6">
        <v>0</v>
      </c>
      <c r="JZ61" s="4">
        <v>52.058999999999997</v>
      </c>
      <c r="KA61" s="4">
        <v>57.905316301635601</v>
      </c>
      <c r="KB61" s="4">
        <v>1.4226211064389401E-2</v>
      </c>
      <c r="KC61" s="2" t="b">
        <v>0</v>
      </c>
      <c r="KD61" s="4">
        <v>90.1</v>
      </c>
      <c r="KE61" s="2" t="b">
        <v>0</v>
      </c>
      <c r="KF61" s="4">
        <v>90.1</v>
      </c>
      <c r="KG61" s="2" t="b">
        <v>0</v>
      </c>
      <c r="KH61" s="4">
        <v>50.06</v>
      </c>
      <c r="KI61" s="2" t="b">
        <v>0</v>
      </c>
      <c r="KJ61" s="4">
        <v>20.02</v>
      </c>
      <c r="KK61" s="2" t="b">
        <v>0</v>
      </c>
      <c r="KL61" s="4">
        <v>40.049999999999997</v>
      </c>
      <c r="KM61" s="2" t="b">
        <v>0</v>
      </c>
      <c r="KN61" s="4">
        <v>60.07</v>
      </c>
      <c r="KO61" s="2" t="b">
        <v>0</v>
      </c>
      <c r="KP61" s="4">
        <v>0</v>
      </c>
      <c r="KQ61" s="2" t="b">
        <v>0</v>
      </c>
      <c r="KR61" s="4">
        <v>80.09</v>
      </c>
      <c r="KS61" s="2" t="b">
        <v>0</v>
      </c>
      <c r="KT61" s="4">
        <v>60.07</v>
      </c>
      <c r="KU61" s="2" t="b">
        <v>0</v>
      </c>
      <c r="KV61" s="4">
        <v>30.03</v>
      </c>
      <c r="KW61" s="6">
        <v>6.0060000000000002</v>
      </c>
      <c r="KX61" s="6">
        <v>140.54567378526099</v>
      </c>
      <c r="KY61" s="6">
        <v>8.1228478628869796E-3</v>
      </c>
      <c r="KZ61" s="3" t="b">
        <v>0</v>
      </c>
      <c r="LA61" s="6">
        <v>0</v>
      </c>
      <c r="LB61" s="3" t="b">
        <v>0</v>
      </c>
      <c r="LC61" s="6">
        <v>0</v>
      </c>
      <c r="LD61" s="3" t="b">
        <v>0</v>
      </c>
      <c r="LE61" s="6">
        <v>20.02</v>
      </c>
      <c r="LF61" s="3" t="b">
        <v>0</v>
      </c>
      <c r="LG61" s="6">
        <v>0</v>
      </c>
      <c r="LH61" s="3" t="b">
        <v>0</v>
      </c>
      <c r="LI61" s="6">
        <v>10.01</v>
      </c>
      <c r="LJ61" s="3" t="b">
        <v>0</v>
      </c>
      <c r="LK61" s="6">
        <v>0</v>
      </c>
      <c r="LL61" s="3" t="b">
        <v>0</v>
      </c>
      <c r="LM61" s="6">
        <v>0</v>
      </c>
      <c r="LN61" s="3" t="b">
        <v>0</v>
      </c>
      <c r="LO61" s="6">
        <v>0</v>
      </c>
      <c r="LP61" s="3" t="b">
        <v>0</v>
      </c>
      <c r="LQ61" s="6">
        <v>10.01</v>
      </c>
      <c r="LR61" s="3" t="b">
        <v>0</v>
      </c>
      <c r="LS61" s="6">
        <v>20.02</v>
      </c>
    </row>
    <row r="62" spans="1:331" x14ac:dyDescent="0.25">
      <c r="A62" s="3"/>
      <c r="B62" s="3" t="b">
        <v>0</v>
      </c>
      <c r="C62" s="3" t="s">
        <v>11</v>
      </c>
      <c r="D62" s="7">
        <v>43418.656527777799</v>
      </c>
      <c r="E62" s="5" t="s">
        <v>39</v>
      </c>
      <c r="F62" s="6"/>
      <c r="G62" s="3" t="s">
        <v>91</v>
      </c>
      <c r="H62" s="4">
        <v>25964.125</v>
      </c>
      <c r="I62" s="4">
        <v>2.7938423539005099</v>
      </c>
      <c r="J62" s="4">
        <v>111.553558122445</v>
      </c>
      <c r="K62" s="2" t="b">
        <v>0</v>
      </c>
      <c r="L62" s="4">
        <v>26469.39</v>
      </c>
      <c r="M62" s="2" t="b">
        <v>0</v>
      </c>
      <c r="N62" s="4">
        <v>25366.68</v>
      </c>
      <c r="O62" s="2" t="b">
        <v>0</v>
      </c>
      <c r="P62" s="4">
        <v>25486.76</v>
      </c>
      <c r="Q62" s="2" t="b">
        <v>0</v>
      </c>
      <c r="R62" s="4">
        <v>26098.06</v>
      </c>
      <c r="S62" s="2" t="b">
        <v>0</v>
      </c>
      <c r="T62" s="4">
        <v>26961</v>
      </c>
      <c r="U62" s="2" t="b">
        <v>0</v>
      </c>
      <c r="V62" s="4">
        <v>25396.46</v>
      </c>
      <c r="W62" s="2" t="b">
        <v>0</v>
      </c>
      <c r="X62" s="4">
        <v>27141.48</v>
      </c>
      <c r="Y62" s="2" t="b">
        <v>0</v>
      </c>
      <c r="Z62" s="4">
        <v>25406.45</v>
      </c>
      <c r="AA62" s="2" t="b">
        <v>0</v>
      </c>
      <c r="AB62" s="4">
        <v>26239.09</v>
      </c>
      <c r="AC62" s="2" t="b">
        <v>0</v>
      </c>
      <c r="AD62" s="4">
        <v>25075.88</v>
      </c>
      <c r="AE62" s="6">
        <v>318920.69699999999</v>
      </c>
      <c r="AF62" s="6">
        <v>0.78399085312581696</v>
      </c>
      <c r="AG62" s="6">
        <v>112.63710441316501</v>
      </c>
      <c r="AH62" s="3" t="b">
        <v>0</v>
      </c>
      <c r="AI62" s="6">
        <v>316953.28000000003</v>
      </c>
      <c r="AJ62" s="3" t="b">
        <v>0</v>
      </c>
      <c r="AK62" s="6">
        <v>316932.83</v>
      </c>
      <c r="AL62" s="3" t="b">
        <v>0</v>
      </c>
      <c r="AM62" s="6">
        <v>317217.93</v>
      </c>
      <c r="AN62" s="3" t="b">
        <v>0</v>
      </c>
      <c r="AO62" s="6">
        <v>318307.84000000003</v>
      </c>
      <c r="AP62" s="3" t="b">
        <v>0</v>
      </c>
      <c r="AQ62" s="6">
        <v>323162.77</v>
      </c>
      <c r="AR62" s="3" t="b">
        <v>0</v>
      </c>
      <c r="AS62" s="6">
        <v>321351.03999999998</v>
      </c>
      <c r="AT62" s="3" t="b">
        <v>0</v>
      </c>
      <c r="AU62" s="6">
        <v>319892.40000000002</v>
      </c>
      <c r="AV62" s="3" t="b">
        <v>0</v>
      </c>
      <c r="AW62" s="6">
        <v>314965.77</v>
      </c>
      <c r="AX62" s="3" t="b">
        <v>0</v>
      </c>
      <c r="AY62" s="6">
        <v>321032.08</v>
      </c>
      <c r="AZ62" s="3" t="b">
        <v>0</v>
      </c>
      <c r="BA62" s="6">
        <v>319391.03000000003</v>
      </c>
      <c r="BB62" s="4">
        <v>5784857.7479999997</v>
      </c>
      <c r="BC62" s="4">
        <v>0.38244254371986802</v>
      </c>
      <c r="BD62" s="4" t="s">
        <v>46</v>
      </c>
      <c r="BE62" s="2" t="b">
        <v>0</v>
      </c>
      <c r="BF62" s="4">
        <v>5746502.71</v>
      </c>
      <c r="BG62" s="2" t="b">
        <v>0</v>
      </c>
      <c r="BH62" s="4">
        <v>5792330.7199999997</v>
      </c>
      <c r="BI62" s="2" t="b">
        <v>0</v>
      </c>
      <c r="BJ62" s="4">
        <v>5797938.9800000004</v>
      </c>
      <c r="BK62" s="2" t="b">
        <v>0</v>
      </c>
      <c r="BL62" s="4">
        <v>5798793.1200000001</v>
      </c>
      <c r="BM62" s="2" t="b">
        <v>0</v>
      </c>
      <c r="BN62" s="4">
        <v>5748941.71</v>
      </c>
      <c r="BO62" s="2" t="b">
        <v>0</v>
      </c>
      <c r="BP62" s="4">
        <v>5789682.9199999999</v>
      </c>
      <c r="BQ62" s="2" t="b">
        <v>0</v>
      </c>
      <c r="BR62" s="4">
        <v>5795530.0099999998</v>
      </c>
      <c r="BS62" s="2" t="b">
        <v>0</v>
      </c>
      <c r="BT62" s="4">
        <v>5774053.0700000003</v>
      </c>
      <c r="BU62" s="2" t="b">
        <v>0</v>
      </c>
      <c r="BV62" s="4">
        <v>5815694.71</v>
      </c>
      <c r="BW62" s="2" t="b">
        <v>0</v>
      </c>
      <c r="BX62" s="4">
        <v>5789109.5300000003</v>
      </c>
      <c r="BY62" s="6">
        <v>29154.579000000002</v>
      </c>
      <c r="BZ62" s="6">
        <v>2.6496959327645002</v>
      </c>
      <c r="CA62" s="6" t="s">
        <v>46</v>
      </c>
      <c r="CB62" s="3" t="b">
        <v>0</v>
      </c>
      <c r="CC62" s="6">
        <v>30340.77</v>
      </c>
      <c r="CD62" s="6">
        <v>29637.56</v>
      </c>
      <c r="CE62" s="6">
        <v>28645.119999999999</v>
      </c>
      <c r="CF62" s="6">
        <v>30289.43</v>
      </c>
      <c r="CG62" s="6">
        <v>28695.11</v>
      </c>
      <c r="CH62" s="6">
        <v>29176.91</v>
      </c>
      <c r="CI62" s="6">
        <v>29246.13</v>
      </c>
      <c r="CJ62" s="6">
        <v>28855.94</v>
      </c>
      <c r="CK62" s="6">
        <v>28835.46</v>
      </c>
      <c r="CL62" s="6">
        <v>27823.360000000001</v>
      </c>
      <c r="CM62" s="4">
        <v>10990.852000000001</v>
      </c>
      <c r="CN62" s="4">
        <v>4.1107574650051202</v>
      </c>
      <c r="CO62" s="4" t="s">
        <v>46</v>
      </c>
      <c r="CP62" s="19" t="b">
        <v>0</v>
      </c>
      <c r="CQ62" s="20">
        <v>11717.4</v>
      </c>
      <c r="CR62" s="20">
        <v>10645.32</v>
      </c>
      <c r="CS62" s="20">
        <v>11216.28</v>
      </c>
      <c r="CT62" s="20">
        <v>10945.8</v>
      </c>
      <c r="CU62" s="20">
        <v>11396.51</v>
      </c>
      <c r="CV62" s="20">
        <v>10995.75</v>
      </c>
      <c r="CW62" s="20">
        <v>10745.42</v>
      </c>
      <c r="CX62" s="20">
        <v>11176.11</v>
      </c>
      <c r="CY62" s="20">
        <v>11015.72</v>
      </c>
      <c r="CZ62" s="20">
        <v>10054.209999999999</v>
      </c>
      <c r="DA62" s="6">
        <v>486.55900000000003</v>
      </c>
      <c r="DB62" s="6">
        <v>19.013991297632</v>
      </c>
      <c r="DC62" s="6" t="s">
        <v>46</v>
      </c>
      <c r="DD62" s="14" t="b">
        <v>0</v>
      </c>
      <c r="DE62" s="15">
        <v>510.58</v>
      </c>
      <c r="DF62" s="15">
        <v>390.44</v>
      </c>
      <c r="DG62" s="15">
        <v>410.46</v>
      </c>
      <c r="DH62" s="15">
        <v>540.62</v>
      </c>
      <c r="DI62" s="15">
        <v>550.64</v>
      </c>
      <c r="DJ62" s="15">
        <v>510.58</v>
      </c>
      <c r="DK62" s="15">
        <v>480.56</v>
      </c>
      <c r="DL62" s="15">
        <v>530.61</v>
      </c>
      <c r="DM62" s="15">
        <v>310.35000000000002</v>
      </c>
      <c r="DN62" s="15">
        <v>630.75</v>
      </c>
      <c r="DO62" s="4">
        <v>38047.599999999999</v>
      </c>
      <c r="DP62" s="4">
        <v>2.2773131644159701</v>
      </c>
      <c r="DQ62" s="4" t="s">
        <v>46</v>
      </c>
      <c r="DR62" s="19" t="b">
        <v>0</v>
      </c>
      <c r="DS62" s="20">
        <v>38604.68</v>
      </c>
      <c r="DT62" s="20">
        <v>36879.300000000003</v>
      </c>
      <c r="DU62" s="20">
        <v>38756.559999999998</v>
      </c>
      <c r="DV62" s="20">
        <v>37171.129999999997</v>
      </c>
      <c r="DW62" s="20">
        <v>38735.82</v>
      </c>
      <c r="DX62" s="20">
        <v>38034.1</v>
      </c>
      <c r="DY62" s="20">
        <v>36879.64</v>
      </c>
      <c r="DZ62" s="20">
        <v>38033.760000000002</v>
      </c>
      <c r="EA62" s="20">
        <v>39447.449999999997</v>
      </c>
      <c r="EB62" s="20">
        <v>37933.56</v>
      </c>
      <c r="EC62" s="6">
        <v>18437076.429000001</v>
      </c>
      <c r="ED62" s="6">
        <v>0.49057164672058701</v>
      </c>
      <c r="EE62" s="6">
        <v>153.38707803507501</v>
      </c>
      <c r="EF62" s="14" t="b">
        <v>0</v>
      </c>
      <c r="EG62" s="15">
        <v>18371537.77</v>
      </c>
      <c r="EH62" s="15">
        <v>18416104.210000001</v>
      </c>
      <c r="EI62" s="15">
        <v>18458685.539999999</v>
      </c>
      <c r="EJ62" s="15">
        <v>18534987.460000001</v>
      </c>
      <c r="EK62" s="15">
        <v>18243928.91</v>
      </c>
      <c r="EL62" s="15">
        <v>18418124.98</v>
      </c>
      <c r="EM62" s="15">
        <v>18564445.039999999</v>
      </c>
      <c r="EN62" s="15">
        <v>18407973.579999998</v>
      </c>
      <c r="EO62" s="15">
        <v>18457040.140000001</v>
      </c>
      <c r="EP62" s="15">
        <v>18497936.66</v>
      </c>
      <c r="EQ62" s="4">
        <v>276.31700000000001</v>
      </c>
      <c r="ER62" s="4">
        <v>19.1877693726952</v>
      </c>
      <c r="ES62" s="4" t="s">
        <v>46</v>
      </c>
      <c r="ET62" s="2" t="b">
        <v>0</v>
      </c>
      <c r="EU62" s="4">
        <v>200.23</v>
      </c>
      <c r="EV62" s="4">
        <v>210.24</v>
      </c>
      <c r="EW62" s="4">
        <v>250.28</v>
      </c>
      <c r="EX62" s="4">
        <v>370.43</v>
      </c>
      <c r="EY62" s="4">
        <v>310.36</v>
      </c>
      <c r="EZ62" s="4">
        <v>280.32</v>
      </c>
      <c r="FA62" s="4">
        <v>320.37</v>
      </c>
      <c r="FB62" s="4">
        <v>270.31</v>
      </c>
      <c r="FC62" s="4">
        <v>240.28</v>
      </c>
      <c r="FD62" s="4">
        <v>310.35000000000002</v>
      </c>
      <c r="FE62" s="6">
        <v>159.185</v>
      </c>
      <c r="FF62" s="6">
        <v>42.908376609625499</v>
      </c>
      <c r="FG62" s="6" t="s">
        <v>46</v>
      </c>
      <c r="FH62" s="3" t="b">
        <v>0</v>
      </c>
      <c r="FI62" s="6">
        <v>90.1</v>
      </c>
      <c r="FJ62" s="6">
        <v>90.1</v>
      </c>
      <c r="FK62" s="6">
        <v>230.27</v>
      </c>
      <c r="FL62" s="6">
        <v>270.31</v>
      </c>
      <c r="FM62" s="6">
        <v>160.19</v>
      </c>
      <c r="FN62" s="6">
        <v>160.19</v>
      </c>
      <c r="FO62" s="6">
        <v>230.27</v>
      </c>
      <c r="FP62" s="6">
        <v>150.18</v>
      </c>
      <c r="FQ62" s="6">
        <v>150.16999999999999</v>
      </c>
      <c r="FR62" s="6">
        <v>60.07</v>
      </c>
      <c r="FS62" s="4">
        <v>1076.269</v>
      </c>
      <c r="FT62" s="4">
        <v>14.1442831946776</v>
      </c>
      <c r="FU62" s="4" t="s">
        <v>46</v>
      </c>
      <c r="FV62" s="2" t="b">
        <v>0</v>
      </c>
      <c r="FW62" s="4">
        <v>1051.23</v>
      </c>
      <c r="FX62" s="4">
        <v>1181.42</v>
      </c>
      <c r="FY62" s="4">
        <v>1071.24</v>
      </c>
      <c r="FZ62" s="4">
        <v>1121.33</v>
      </c>
      <c r="GA62" s="4">
        <v>1281.53</v>
      </c>
      <c r="GB62" s="4">
        <v>1141.3499999999999</v>
      </c>
      <c r="GC62" s="4">
        <v>1031.19</v>
      </c>
      <c r="GD62" s="4">
        <v>981.16</v>
      </c>
      <c r="GE62" s="4">
        <v>720.84</v>
      </c>
      <c r="GF62" s="4">
        <v>1181.4000000000001</v>
      </c>
      <c r="GG62" s="6">
        <v>631.73800000000006</v>
      </c>
      <c r="GH62" s="6">
        <v>10.0921657045615</v>
      </c>
      <c r="GI62" s="6" t="s">
        <v>46</v>
      </c>
      <c r="GJ62" s="3" t="b">
        <v>0</v>
      </c>
      <c r="GK62" s="6">
        <v>650.77</v>
      </c>
      <c r="GL62" s="6">
        <v>600.69000000000005</v>
      </c>
      <c r="GM62" s="6">
        <v>620.72</v>
      </c>
      <c r="GN62" s="6">
        <v>700.82</v>
      </c>
      <c r="GO62" s="6">
        <v>740.87</v>
      </c>
      <c r="GP62" s="6">
        <v>550.63</v>
      </c>
      <c r="GQ62" s="6">
        <v>660.79</v>
      </c>
      <c r="GR62" s="6">
        <v>530.61</v>
      </c>
      <c r="GS62" s="6">
        <v>610.71</v>
      </c>
      <c r="GT62" s="6">
        <v>650.77</v>
      </c>
      <c r="GU62" s="4">
        <v>938921.60400000005</v>
      </c>
      <c r="GV62" s="4">
        <v>1.01232075781195</v>
      </c>
      <c r="GW62" s="4">
        <v>134.16416454137601</v>
      </c>
      <c r="GX62" s="2" t="b">
        <v>0</v>
      </c>
      <c r="GY62" s="4">
        <v>928177.7</v>
      </c>
      <c r="GZ62" s="4">
        <v>939714.86</v>
      </c>
      <c r="HA62" s="4">
        <v>925988.61</v>
      </c>
      <c r="HB62" s="4">
        <v>930588.82</v>
      </c>
      <c r="HC62" s="4">
        <v>930815.49</v>
      </c>
      <c r="HD62" s="4">
        <v>945169.06</v>
      </c>
      <c r="HE62" s="4">
        <v>945562.07</v>
      </c>
      <c r="HF62" s="4">
        <v>941077.08</v>
      </c>
      <c r="HG62" s="4">
        <v>948600.54</v>
      </c>
      <c r="HH62" s="4">
        <v>953521.81</v>
      </c>
      <c r="HI62" s="6">
        <v>770857.50899999996</v>
      </c>
      <c r="HJ62" s="6">
        <v>1.3541953639504301</v>
      </c>
      <c r="HK62" s="6">
        <v>134.593377854507</v>
      </c>
      <c r="HL62" s="3" t="b">
        <v>0</v>
      </c>
      <c r="HM62" s="6">
        <v>767687.54</v>
      </c>
      <c r="HN62" s="3" t="b">
        <v>0</v>
      </c>
      <c r="HO62" s="6">
        <v>780195.62</v>
      </c>
      <c r="HP62" s="3" t="b">
        <v>0</v>
      </c>
      <c r="HQ62" s="6">
        <v>778898.46</v>
      </c>
      <c r="HR62" s="3" t="b">
        <v>0</v>
      </c>
      <c r="HS62" s="6">
        <v>790094.07</v>
      </c>
      <c r="HT62" s="3" t="b">
        <v>0</v>
      </c>
      <c r="HU62" s="6">
        <v>771571.23</v>
      </c>
      <c r="HV62" s="3" t="b">
        <v>0</v>
      </c>
      <c r="HW62" s="6">
        <v>769103.24</v>
      </c>
      <c r="HX62" s="3" t="b">
        <v>0</v>
      </c>
      <c r="HY62" s="6">
        <v>762641.93</v>
      </c>
      <c r="HZ62" s="3" t="b">
        <v>0</v>
      </c>
      <c r="IA62" s="6">
        <v>772906.86</v>
      </c>
      <c r="IB62" s="3" t="b">
        <v>0</v>
      </c>
      <c r="IC62" s="6">
        <v>753912.77</v>
      </c>
      <c r="ID62" s="3" t="b">
        <v>0</v>
      </c>
      <c r="IE62" s="6">
        <v>761563.37</v>
      </c>
      <c r="IF62" s="4">
        <v>232567.09</v>
      </c>
      <c r="IG62" s="4">
        <v>1.0639276467247101</v>
      </c>
      <c r="IH62" s="4">
        <v>105.968028457545</v>
      </c>
      <c r="II62" s="2" t="b">
        <v>0</v>
      </c>
      <c r="IJ62" s="4">
        <v>232063.86</v>
      </c>
      <c r="IK62" s="2" t="b">
        <v>0</v>
      </c>
      <c r="IL62" s="4">
        <v>232444.47</v>
      </c>
      <c r="IM62" s="2" t="b">
        <v>0</v>
      </c>
      <c r="IN62" s="4">
        <v>233876.19</v>
      </c>
      <c r="IO62" s="2" t="b">
        <v>0</v>
      </c>
      <c r="IP62" s="4">
        <v>230155.02</v>
      </c>
      <c r="IQ62" s="2" t="b">
        <v>0</v>
      </c>
      <c r="IR62" s="4">
        <v>231877.29</v>
      </c>
      <c r="IS62" s="2" t="b">
        <v>0</v>
      </c>
      <c r="IT62" s="4">
        <v>230923.98</v>
      </c>
      <c r="IU62" s="2" t="b">
        <v>0</v>
      </c>
      <c r="IV62" s="4">
        <v>237928.62</v>
      </c>
      <c r="IW62" s="2" t="b">
        <v>0</v>
      </c>
      <c r="IX62" s="4">
        <v>232095.54</v>
      </c>
      <c r="IY62" s="2" t="b">
        <v>0</v>
      </c>
      <c r="IZ62" s="4">
        <v>234874.58</v>
      </c>
      <c r="JA62" s="2" t="b">
        <v>0</v>
      </c>
      <c r="JB62" s="4">
        <v>229431.35</v>
      </c>
      <c r="JC62" s="6">
        <v>43374.713000000003</v>
      </c>
      <c r="JD62" s="6">
        <v>2.0212621463351201</v>
      </c>
      <c r="JE62" s="6">
        <v>98.676223820768698</v>
      </c>
      <c r="JF62" s="3" t="b">
        <v>0</v>
      </c>
      <c r="JG62" s="6">
        <v>41480.879999999997</v>
      </c>
      <c r="JH62" s="3" t="b">
        <v>0</v>
      </c>
      <c r="JI62" s="6">
        <v>43659</v>
      </c>
      <c r="JJ62" s="3" t="b">
        <v>0</v>
      </c>
      <c r="JK62" s="6">
        <v>43747.7</v>
      </c>
      <c r="JL62" s="3" t="b">
        <v>0</v>
      </c>
      <c r="JM62" s="6">
        <v>43819.53</v>
      </c>
      <c r="JN62" s="3" t="b">
        <v>0</v>
      </c>
      <c r="JO62" s="6">
        <v>43589.7</v>
      </c>
      <c r="JP62" s="3" t="b">
        <v>0</v>
      </c>
      <c r="JQ62" s="6">
        <v>43950.73</v>
      </c>
      <c r="JR62" s="3" t="b">
        <v>0</v>
      </c>
      <c r="JS62" s="6">
        <v>42343.59</v>
      </c>
      <c r="JT62" s="3" t="b">
        <v>0</v>
      </c>
      <c r="JU62" s="6">
        <v>43708.55</v>
      </c>
      <c r="JV62" s="3" t="b">
        <v>0</v>
      </c>
      <c r="JW62" s="6">
        <v>42976.4</v>
      </c>
      <c r="JX62" s="3" t="b">
        <v>0</v>
      </c>
      <c r="JY62" s="6">
        <v>44471.05</v>
      </c>
      <c r="JZ62" s="4">
        <v>383561.95299999998</v>
      </c>
      <c r="KA62" s="4">
        <v>0.70406224795031802</v>
      </c>
      <c r="KB62" s="4">
        <v>104.816329542392</v>
      </c>
      <c r="KC62" s="2" t="b">
        <v>0</v>
      </c>
      <c r="KD62" s="4">
        <v>382518.55</v>
      </c>
      <c r="KE62" s="2" t="b">
        <v>0</v>
      </c>
      <c r="KF62" s="4">
        <v>382174.81</v>
      </c>
      <c r="KG62" s="2" t="b">
        <v>0</v>
      </c>
      <c r="KH62" s="4">
        <v>384648.75</v>
      </c>
      <c r="KI62" s="2" t="b">
        <v>0</v>
      </c>
      <c r="KJ62" s="4">
        <v>384038.07</v>
      </c>
      <c r="KK62" s="2" t="b">
        <v>0</v>
      </c>
      <c r="KL62" s="4">
        <v>377936.6</v>
      </c>
      <c r="KM62" s="2" t="b">
        <v>0</v>
      </c>
      <c r="KN62" s="4">
        <v>385287.8</v>
      </c>
      <c r="KO62" s="2" t="b">
        <v>0</v>
      </c>
      <c r="KP62" s="4">
        <v>384932.84</v>
      </c>
      <c r="KQ62" s="2" t="b">
        <v>0</v>
      </c>
      <c r="KR62" s="4">
        <v>381636.78</v>
      </c>
      <c r="KS62" s="2" t="b">
        <v>0</v>
      </c>
      <c r="KT62" s="4">
        <v>388072.91</v>
      </c>
      <c r="KU62" s="2" t="b">
        <v>0</v>
      </c>
      <c r="KV62" s="4">
        <v>384372.42</v>
      </c>
      <c r="KW62" s="6">
        <v>73339.37</v>
      </c>
      <c r="KX62" s="6">
        <v>1.6512915998962701</v>
      </c>
      <c r="KY62" s="6">
        <v>99.188235909087197</v>
      </c>
      <c r="KZ62" s="3" t="b">
        <v>0</v>
      </c>
      <c r="LA62" s="6">
        <v>73086.55</v>
      </c>
      <c r="LB62" s="3" t="b">
        <v>0</v>
      </c>
      <c r="LC62" s="6">
        <v>72103.44</v>
      </c>
      <c r="LD62" s="3" t="b">
        <v>0</v>
      </c>
      <c r="LE62" s="6">
        <v>74516.990000000005</v>
      </c>
      <c r="LF62" s="3" t="b">
        <v>0</v>
      </c>
      <c r="LG62" s="6">
        <v>72202.11</v>
      </c>
      <c r="LH62" s="3" t="b">
        <v>0</v>
      </c>
      <c r="LI62" s="6">
        <v>73791.929999999993</v>
      </c>
      <c r="LJ62" s="3" t="b">
        <v>0</v>
      </c>
      <c r="LK62" s="6">
        <v>74645.570000000007</v>
      </c>
      <c r="LL62" s="3" t="b">
        <v>0</v>
      </c>
      <c r="LM62" s="6">
        <v>72545.19</v>
      </c>
      <c r="LN62" s="3" t="b">
        <v>0</v>
      </c>
      <c r="LO62" s="6">
        <v>73449.490000000005</v>
      </c>
      <c r="LP62" s="3" t="b">
        <v>0</v>
      </c>
      <c r="LQ62" s="6">
        <v>71750.759999999995</v>
      </c>
      <c r="LR62" s="3" t="b">
        <v>0</v>
      </c>
      <c r="LS62" s="6">
        <v>75301.67</v>
      </c>
    </row>
    <row r="63" spans="1:331" x14ac:dyDescent="0.25">
      <c r="A63" s="3"/>
      <c r="B63" s="3" t="b">
        <v>0</v>
      </c>
      <c r="C63" s="3" t="s">
        <v>19</v>
      </c>
      <c r="D63" s="7">
        <v>43418.660115740699</v>
      </c>
      <c r="E63" s="5" t="s">
        <v>39</v>
      </c>
      <c r="F63" s="6"/>
      <c r="G63" s="3" t="s">
        <v>49</v>
      </c>
      <c r="H63" s="4">
        <v>979.13800000000003</v>
      </c>
      <c r="I63" s="4">
        <v>13.374738304119999</v>
      </c>
      <c r="J63" s="4">
        <v>132.7809341876</v>
      </c>
      <c r="K63" s="2" t="b">
        <v>0</v>
      </c>
      <c r="L63" s="4">
        <v>931.08</v>
      </c>
      <c r="M63" s="2" t="b">
        <v>0</v>
      </c>
      <c r="N63" s="4">
        <v>1121.31</v>
      </c>
      <c r="O63" s="2" t="b">
        <v>0</v>
      </c>
      <c r="P63" s="4">
        <v>810.93</v>
      </c>
      <c r="Q63" s="2" t="b">
        <v>0</v>
      </c>
      <c r="R63" s="4">
        <v>800.91</v>
      </c>
      <c r="S63" s="2" t="b">
        <v>0</v>
      </c>
      <c r="T63" s="4">
        <v>1081.28</v>
      </c>
      <c r="U63" s="2" t="b">
        <v>0</v>
      </c>
      <c r="V63" s="4">
        <v>941.08</v>
      </c>
      <c r="W63" s="2" t="b">
        <v>0</v>
      </c>
      <c r="X63" s="4">
        <v>1111.3</v>
      </c>
      <c r="Y63" s="2" t="b">
        <v>0</v>
      </c>
      <c r="Z63" s="4">
        <v>1161.3699999999999</v>
      </c>
      <c r="AA63" s="2" t="b">
        <v>0</v>
      </c>
      <c r="AB63" s="4">
        <v>891.04</v>
      </c>
      <c r="AC63" s="2" t="b">
        <v>0</v>
      </c>
      <c r="AD63" s="4">
        <v>941.08</v>
      </c>
      <c r="AE63" s="6">
        <v>25117.792000000001</v>
      </c>
      <c r="AF63" s="6">
        <v>1.9660946713655501</v>
      </c>
      <c r="AG63" s="6">
        <v>126.93266930884</v>
      </c>
      <c r="AH63" s="3" t="b">
        <v>0</v>
      </c>
      <c r="AI63" s="6">
        <v>24323.67</v>
      </c>
      <c r="AJ63" s="3" t="b">
        <v>0</v>
      </c>
      <c r="AK63" s="6">
        <v>24654.43</v>
      </c>
      <c r="AL63" s="3" t="b">
        <v>0</v>
      </c>
      <c r="AM63" s="6">
        <v>25376.34</v>
      </c>
      <c r="AN63" s="3" t="b">
        <v>0</v>
      </c>
      <c r="AO63" s="6">
        <v>25346.99</v>
      </c>
      <c r="AP63" s="3" t="b">
        <v>0</v>
      </c>
      <c r="AQ63" s="6">
        <v>26048.39</v>
      </c>
      <c r="AR63" s="3" t="b">
        <v>0</v>
      </c>
      <c r="AS63" s="6">
        <v>25516.42</v>
      </c>
      <c r="AT63" s="3" t="b">
        <v>0</v>
      </c>
      <c r="AU63" s="6">
        <v>24995.37</v>
      </c>
      <c r="AV63" s="3" t="b">
        <v>0</v>
      </c>
      <c r="AW63" s="6">
        <v>24734.92</v>
      </c>
      <c r="AX63" s="3" t="b">
        <v>0</v>
      </c>
      <c r="AY63" s="6">
        <v>25235.99</v>
      </c>
      <c r="AZ63" s="3" t="b">
        <v>0</v>
      </c>
      <c r="BA63" s="6">
        <v>24945.4</v>
      </c>
      <c r="BB63" s="4">
        <v>5702442.415</v>
      </c>
      <c r="BC63" s="4">
        <v>0.469236181339244</v>
      </c>
      <c r="BD63" s="4" t="s">
        <v>46</v>
      </c>
      <c r="BE63" s="2" t="b">
        <v>0</v>
      </c>
      <c r="BF63" s="4">
        <v>5710164.1799999997</v>
      </c>
      <c r="BG63" s="2" t="b">
        <v>0</v>
      </c>
      <c r="BH63" s="4">
        <v>5692413.9299999997</v>
      </c>
      <c r="BI63" s="2" t="b">
        <v>0</v>
      </c>
      <c r="BJ63" s="4">
        <v>5721876.0499999998</v>
      </c>
      <c r="BK63" s="2" t="b">
        <v>0</v>
      </c>
      <c r="BL63" s="4">
        <v>5714892.1900000004</v>
      </c>
      <c r="BM63" s="2" t="b">
        <v>0</v>
      </c>
      <c r="BN63" s="4">
        <v>5739470.5199999996</v>
      </c>
      <c r="BO63" s="2" t="b">
        <v>0</v>
      </c>
      <c r="BP63" s="4">
        <v>5659914.25</v>
      </c>
      <c r="BQ63" s="2" t="b">
        <v>0</v>
      </c>
      <c r="BR63" s="4">
        <v>5726686.7999999998</v>
      </c>
      <c r="BS63" s="2" t="b">
        <v>0</v>
      </c>
      <c r="BT63" s="4">
        <v>5694317.0899999999</v>
      </c>
      <c r="BU63" s="2" t="b">
        <v>0</v>
      </c>
      <c r="BV63" s="4">
        <v>5705899.1399999997</v>
      </c>
      <c r="BW63" s="2" t="b">
        <v>0</v>
      </c>
      <c r="BX63" s="4">
        <v>5658790</v>
      </c>
      <c r="BY63" s="6">
        <v>12359.258</v>
      </c>
      <c r="BZ63" s="6">
        <v>2.97483199168038</v>
      </c>
      <c r="CA63" s="6" t="s">
        <v>46</v>
      </c>
      <c r="CB63" s="3" t="b">
        <v>0</v>
      </c>
      <c r="CC63" s="6">
        <v>12418.28</v>
      </c>
      <c r="CD63" s="6">
        <v>13019.51</v>
      </c>
      <c r="CE63" s="6">
        <v>12388.27</v>
      </c>
      <c r="CF63" s="6">
        <v>12588.64</v>
      </c>
      <c r="CG63" s="6">
        <v>11947.41</v>
      </c>
      <c r="CH63" s="6">
        <v>12488.74</v>
      </c>
      <c r="CI63" s="6">
        <v>12638.75</v>
      </c>
      <c r="CJ63" s="6">
        <v>12338.07</v>
      </c>
      <c r="CK63" s="6">
        <v>11927.77</v>
      </c>
      <c r="CL63" s="6">
        <v>11837.14</v>
      </c>
      <c r="CM63" s="4">
        <v>4663.9009999999998</v>
      </c>
      <c r="CN63" s="4">
        <v>6.12946123377706</v>
      </c>
      <c r="CO63" s="4" t="s">
        <v>46</v>
      </c>
      <c r="CP63" s="19" t="b">
        <v>0</v>
      </c>
      <c r="CQ63" s="20">
        <v>4685.99</v>
      </c>
      <c r="CR63" s="20">
        <v>5256.71</v>
      </c>
      <c r="CS63" s="20">
        <v>4715.97</v>
      </c>
      <c r="CT63" s="20">
        <v>4425.53</v>
      </c>
      <c r="CU63" s="20">
        <v>4515.67</v>
      </c>
      <c r="CV63" s="20">
        <v>4425.4799999999996</v>
      </c>
      <c r="CW63" s="20">
        <v>4776.09</v>
      </c>
      <c r="CX63" s="20">
        <v>4235.29</v>
      </c>
      <c r="CY63" s="20">
        <v>4726.03</v>
      </c>
      <c r="CZ63" s="20">
        <v>4876.25</v>
      </c>
      <c r="DA63" s="6">
        <v>253.29</v>
      </c>
      <c r="DB63" s="6">
        <v>33.438967443059198</v>
      </c>
      <c r="DC63" s="6" t="s">
        <v>46</v>
      </c>
      <c r="DD63" s="14" t="b">
        <v>0</v>
      </c>
      <c r="DE63" s="15">
        <v>170.19</v>
      </c>
      <c r="DF63" s="15">
        <v>150.16999999999999</v>
      </c>
      <c r="DG63" s="15">
        <v>200.23</v>
      </c>
      <c r="DH63" s="15">
        <v>220.25</v>
      </c>
      <c r="DI63" s="15">
        <v>400.47</v>
      </c>
      <c r="DJ63" s="15">
        <v>270.31</v>
      </c>
      <c r="DK63" s="15">
        <v>340.39</v>
      </c>
      <c r="DL63" s="15">
        <v>190.21</v>
      </c>
      <c r="DM63" s="15">
        <v>350.4</v>
      </c>
      <c r="DN63" s="15">
        <v>240.28</v>
      </c>
      <c r="DO63" s="4">
        <v>789.91499999999996</v>
      </c>
      <c r="DP63" s="4">
        <v>13.6306841531038</v>
      </c>
      <c r="DQ63" s="4" t="s">
        <v>46</v>
      </c>
      <c r="DR63" s="19" t="b">
        <v>0</v>
      </c>
      <c r="DS63" s="20">
        <v>770.9</v>
      </c>
      <c r="DT63" s="20">
        <v>911.05</v>
      </c>
      <c r="DU63" s="20">
        <v>780.91</v>
      </c>
      <c r="DV63" s="20">
        <v>760.88</v>
      </c>
      <c r="DW63" s="20">
        <v>800.94</v>
      </c>
      <c r="DX63" s="20">
        <v>710.82</v>
      </c>
      <c r="DY63" s="20">
        <v>760.88</v>
      </c>
      <c r="DZ63" s="20">
        <v>660.76</v>
      </c>
      <c r="EA63" s="20">
        <v>1031.2</v>
      </c>
      <c r="EB63" s="20">
        <v>710.81</v>
      </c>
      <c r="EC63" s="6">
        <v>2928.6039999999998</v>
      </c>
      <c r="ED63" s="6">
        <v>27.347572270153002</v>
      </c>
      <c r="EE63" s="6" t="s">
        <v>46</v>
      </c>
      <c r="EF63" s="14" t="b">
        <v>0</v>
      </c>
      <c r="EG63" s="15">
        <v>4475.75</v>
      </c>
      <c r="EH63" s="15">
        <v>3834.81</v>
      </c>
      <c r="EI63" s="15">
        <v>3414.25</v>
      </c>
      <c r="EJ63" s="15">
        <v>2943.59</v>
      </c>
      <c r="EK63" s="15">
        <v>2743.3</v>
      </c>
      <c r="EL63" s="15">
        <v>2923.59</v>
      </c>
      <c r="EM63" s="15">
        <v>2553.09</v>
      </c>
      <c r="EN63" s="15">
        <v>2533.0300000000002</v>
      </c>
      <c r="EO63" s="15">
        <v>1882.24</v>
      </c>
      <c r="EP63" s="15">
        <v>1982.39</v>
      </c>
      <c r="EQ63" s="4">
        <v>37.042999999999999</v>
      </c>
      <c r="ER63" s="4">
        <v>51.044751308085303</v>
      </c>
      <c r="ES63" s="4" t="s">
        <v>46</v>
      </c>
      <c r="ET63" s="2" t="b">
        <v>0</v>
      </c>
      <c r="EU63" s="4">
        <v>20.02</v>
      </c>
      <c r="EV63" s="4">
        <v>10.01</v>
      </c>
      <c r="EW63" s="4">
        <v>40.049999999999997</v>
      </c>
      <c r="EX63" s="4">
        <v>30.03</v>
      </c>
      <c r="EY63" s="4">
        <v>20.02</v>
      </c>
      <c r="EZ63" s="4">
        <v>30.04</v>
      </c>
      <c r="FA63" s="4">
        <v>70.08</v>
      </c>
      <c r="FB63" s="4">
        <v>50.06</v>
      </c>
      <c r="FC63" s="4">
        <v>40.049999999999997</v>
      </c>
      <c r="FD63" s="4">
        <v>60.07</v>
      </c>
      <c r="FE63" s="6">
        <v>5.0060000000000002</v>
      </c>
      <c r="FF63" s="6">
        <v>253.86959593490599</v>
      </c>
      <c r="FG63" s="6" t="s">
        <v>46</v>
      </c>
      <c r="FH63" s="3" t="b">
        <v>0</v>
      </c>
      <c r="FI63" s="6">
        <v>0</v>
      </c>
      <c r="FJ63" s="6">
        <v>10.01</v>
      </c>
      <c r="FK63" s="6">
        <v>0</v>
      </c>
      <c r="FL63" s="6">
        <v>0</v>
      </c>
      <c r="FM63" s="6">
        <v>40.049999999999997</v>
      </c>
      <c r="FN63" s="6">
        <v>0</v>
      </c>
      <c r="FO63" s="6">
        <v>0</v>
      </c>
      <c r="FP63" s="6">
        <v>0</v>
      </c>
      <c r="FQ63" s="6">
        <v>0</v>
      </c>
      <c r="FR63" s="6">
        <v>0</v>
      </c>
      <c r="FS63" s="4">
        <v>397.459</v>
      </c>
      <c r="FT63" s="4">
        <v>24.938068223121199</v>
      </c>
      <c r="FU63" s="4" t="s">
        <v>46</v>
      </c>
      <c r="FV63" s="2" t="b">
        <v>0</v>
      </c>
      <c r="FW63" s="4">
        <v>430.5</v>
      </c>
      <c r="FX63" s="4">
        <v>320.37</v>
      </c>
      <c r="FY63" s="4">
        <v>430.5</v>
      </c>
      <c r="FZ63" s="4">
        <v>380.44</v>
      </c>
      <c r="GA63" s="4">
        <v>400.45</v>
      </c>
      <c r="GB63" s="4">
        <v>320.37</v>
      </c>
      <c r="GC63" s="4">
        <v>300.33999999999997</v>
      </c>
      <c r="GD63" s="4">
        <v>300.35000000000002</v>
      </c>
      <c r="GE63" s="4">
        <v>620.73</v>
      </c>
      <c r="GF63" s="4">
        <v>470.54</v>
      </c>
      <c r="GG63" s="6">
        <v>2.0019999999999998</v>
      </c>
      <c r="GH63" s="6">
        <v>316.22776601683802</v>
      </c>
      <c r="GI63" s="6" t="s">
        <v>46</v>
      </c>
      <c r="GJ63" s="3" t="b">
        <v>0</v>
      </c>
      <c r="GK63" s="6">
        <v>0</v>
      </c>
      <c r="GL63" s="6">
        <v>0</v>
      </c>
      <c r="GM63" s="6">
        <v>0</v>
      </c>
      <c r="GN63" s="6">
        <v>0</v>
      </c>
      <c r="GO63" s="6">
        <v>0</v>
      </c>
      <c r="GP63" s="6">
        <v>0</v>
      </c>
      <c r="GQ63" s="6">
        <v>20.02</v>
      </c>
      <c r="GR63" s="6">
        <v>0</v>
      </c>
      <c r="GS63" s="6">
        <v>0</v>
      </c>
      <c r="GT63" s="6">
        <v>0</v>
      </c>
      <c r="GU63" s="4">
        <v>371.42599999999999</v>
      </c>
      <c r="GV63" s="4">
        <v>17.718364715568899</v>
      </c>
      <c r="GW63" s="4">
        <v>5.3073716449435301E-2</v>
      </c>
      <c r="GX63" s="2" t="b">
        <v>0</v>
      </c>
      <c r="GY63" s="4">
        <v>410.47</v>
      </c>
      <c r="GZ63" s="4">
        <v>500.57</v>
      </c>
      <c r="HA63" s="4">
        <v>360.41</v>
      </c>
      <c r="HB63" s="4">
        <v>390.45</v>
      </c>
      <c r="HC63" s="4">
        <v>430.5</v>
      </c>
      <c r="HD63" s="4">
        <v>360.41</v>
      </c>
      <c r="HE63" s="4">
        <v>270.31</v>
      </c>
      <c r="HF63" s="4">
        <v>350.4</v>
      </c>
      <c r="HG63" s="4">
        <v>340.4</v>
      </c>
      <c r="HH63" s="4">
        <v>300.33999999999997</v>
      </c>
      <c r="HI63" s="6">
        <v>226.256</v>
      </c>
      <c r="HJ63" s="6">
        <v>36.200773866785603</v>
      </c>
      <c r="HK63" s="6">
        <v>3.9504783885875402E-2</v>
      </c>
      <c r="HL63" s="3" t="b">
        <v>0</v>
      </c>
      <c r="HM63" s="6">
        <v>330.38</v>
      </c>
      <c r="HN63" s="3" t="b">
        <v>0</v>
      </c>
      <c r="HO63" s="6">
        <v>160.18</v>
      </c>
      <c r="HP63" s="3" t="b">
        <v>0</v>
      </c>
      <c r="HQ63" s="6">
        <v>100.11</v>
      </c>
      <c r="HR63" s="3" t="b">
        <v>0</v>
      </c>
      <c r="HS63" s="6">
        <v>280.32</v>
      </c>
      <c r="HT63" s="3" t="b">
        <v>0</v>
      </c>
      <c r="HU63" s="6">
        <v>250.28</v>
      </c>
      <c r="HV63" s="3" t="b">
        <v>0</v>
      </c>
      <c r="HW63" s="6">
        <v>350.39</v>
      </c>
      <c r="HX63" s="3" t="b">
        <v>0</v>
      </c>
      <c r="HY63" s="6">
        <v>260.3</v>
      </c>
      <c r="HZ63" s="3" t="b">
        <v>0</v>
      </c>
      <c r="IA63" s="6">
        <v>150.16999999999999</v>
      </c>
      <c r="IB63" s="3" t="b">
        <v>0</v>
      </c>
      <c r="IC63" s="6">
        <v>210.24</v>
      </c>
      <c r="ID63" s="3" t="b">
        <v>0</v>
      </c>
      <c r="IE63" s="6">
        <v>170.19</v>
      </c>
      <c r="IF63" s="4">
        <v>36.04</v>
      </c>
      <c r="IG63" s="4">
        <v>69.542312387323605</v>
      </c>
      <c r="IH63" s="4">
        <v>1.6421445293957601E-2</v>
      </c>
      <c r="II63" s="2" t="b">
        <v>0</v>
      </c>
      <c r="IJ63" s="4">
        <v>70.08</v>
      </c>
      <c r="IK63" s="2" t="b">
        <v>0</v>
      </c>
      <c r="IL63" s="4">
        <v>60.07</v>
      </c>
      <c r="IM63" s="2" t="b">
        <v>0</v>
      </c>
      <c r="IN63" s="4">
        <v>70.08</v>
      </c>
      <c r="IO63" s="2" t="b">
        <v>0</v>
      </c>
      <c r="IP63" s="4">
        <v>20.02</v>
      </c>
      <c r="IQ63" s="2" t="b">
        <v>0</v>
      </c>
      <c r="IR63" s="4">
        <v>10.01</v>
      </c>
      <c r="IS63" s="2" t="b">
        <v>0</v>
      </c>
      <c r="IT63" s="4">
        <v>30.03</v>
      </c>
      <c r="IU63" s="2" t="b">
        <v>0</v>
      </c>
      <c r="IV63" s="4">
        <v>20.02</v>
      </c>
      <c r="IW63" s="2" t="b">
        <v>0</v>
      </c>
      <c r="IX63" s="4">
        <v>30.03</v>
      </c>
      <c r="IY63" s="2" t="b">
        <v>0</v>
      </c>
      <c r="IZ63" s="4">
        <v>0</v>
      </c>
      <c r="JA63" s="2" t="b">
        <v>0</v>
      </c>
      <c r="JB63" s="4">
        <v>50.06</v>
      </c>
      <c r="JC63" s="6">
        <v>2.0019999999999998</v>
      </c>
      <c r="JD63" s="6">
        <v>210.81851067789199</v>
      </c>
      <c r="JE63" s="6">
        <v>4.5544923856713198E-3</v>
      </c>
      <c r="JF63" s="3" t="b">
        <v>0</v>
      </c>
      <c r="JG63" s="6">
        <v>0</v>
      </c>
      <c r="JH63" s="3" t="b">
        <v>0</v>
      </c>
      <c r="JI63" s="6">
        <v>0</v>
      </c>
      <c r="JJ63" s="3" t="b">
        <v>0</v>
      </c>
      <c r="JK63" s="6">
        <v>0</v>
      </c>
      <c r="JL63" s="3" t="b">
        <v>0</v>
      </c>
      <c r="JM63" s="6">
        <v>0</v>
      </c>
      <c r="JN63" s="3" t="b">
        <v>0</v>
      </c>
      <c r="JO63" s="6">
        <v>0</v>
      </c>
      <c r="JP63" s="3" t="b">
        <v>0</v>
      </c>
      <c r="JQ63" s="6">
        <v>10.01</v>
      </c>
      <c r="JR63" s="3" t="b">
        <v>0</v>
      </c>
      <c r="JS63" s="6">
        <v>0</v>
      </c>
      <c r="JT63" s="3" t="b">
        <v>0</v>
      </c>
      <c r="JU63" s="6">
        <v>10.01</v>
      </c>
      <c r="JV63" s="3" t="b">
        <v>0</v>
      </c>
      <c r="JW63" s="6">
        <v>0</v>
      </c>
      <c r="JX63" s="3" t="b">
        <v>0</v>
      </c>
      <c r="JY63" s="6">
        <v>0</v>
      </c>
      <c r="JZ63" s="4">
        <v>65.073999999999998</v>
      </c>
      <c r="KA63" s="4">
        <v>49.852597516643101</v>
      </c>
      <c r="KB63" s="4">
        <v>1.7782832148217902E-2</v>
      </c>
      <c r="KC63" s="2" t="b">
        <v>0</v>
      </c>
      <c r="KD63" s="4">
        <v>100.11</v>
      </c>
      <c r="KE63" s="2" t="b">
        <v>0</v>
      </c>
      <c r="KF63" s="4">
        <v>110.13</v>
      </c>
      <c r="KG63" s="2" t="b">
        <v>0</v>
      </c>
      <c r="KH63" s="4">
        <v>10.01</v>
      </c>
      <c r="KI63" s="2" t="b">
        <v>0</v>
      </c>
      <c r="KJ63" s="4">
        <v>40.049999999999997</v>
      </c>
      <c r="KK63" s="2" t="b">
        <v>0</v>
      </c>
      <c r="KL63" s="4">
        <v>70.08</v>
      </c>
      <c r="KM63" s="2" t="b">
        <v>0</v>
      </c>
      <c r="KN63" s="4">
        <v>70.08</v>
      </c>
      <c r="KO63" s="2" t="b">
        <v>0</v>
      </c>
      <c r="KP63" s="4">
        <v>80.09</v>
      </c>
      <c r="KQ63" s="2" t="b">
        <v>0</v>
      </c>
      <c r="KR63" s="4">
        <v>70.08</v>
      </c>
      <c r="KS63" s="2" t="b">
        <v>0</v>
      </c>
      <c r="KT63" s="4">
        <v>20.02</v>
      </c>
      <c r="KU63" s="2" t="b">
        <v>0</v>
      </c>
      <c r="KV63" s="4">
        <v>80.09</v>
      </c>
      <c r="KW63" s="6">
        <v>0</v>
      </c>
      <c r="KX63" s="6" t="s">
        <v>57</v>
      </c>
      <c r="KY63" s="6">
        <v>0</v>
      </c>
      <c r="KZ63" s="3" t="b">
        <v>0</v>
      </c>
      <c r="LA63" s="6">
        <v>0</v>
      </c>
      <c r="LB63" s="3" t="b">
        <v>0</v>
      </c>
      <c r="LC63" s="6">
        <v>0</v>
      </c>
      <c r="LD63" s="3" t="b">
        <v>0</v>
      </c>
      <c r="LE63" s="6">
        <v>0</v>
      </c>
      <c r="LF63" s="3" t="b">
        <v>0</v>
      </c>
      <c r="LG63" s="6">
        <v>0</v>
      </c>
      <c r="LH63" s="3" t="b">
        <v>0</v>
      </c>
      <c r="LI63" s="6">
        <v>0</v>
      </c>
      <c r="LJ63" s="3" t="b">
        <v>0</v>
      </c>
      <c r="LK63" s="6">
        <v>0</v>
      </c>
      <c r="LL63" s="3" t="b">
        <v>0</v>
      </c>
      <c r="LM63" s="6">
        <v>0</v>
      </c>
      <c r="LN63" s="3" t="b">
        <v>0</v>
      </c>
      <c r="LO63" s="6">
        <v>0</v>
      </c>
      <c r="LP63" s="3" t="b">
        <v>0</v>
      </c>
      <c r="LQ63" s="6">
        <v>0</v>
      </c>
      <c r="LR63" s="3" t="b">
        <v>0</v>
      </c>
      <c r="LS63" s="6">
        <v>0</v>
      </c>
    </row>
    <row r="64" spans="1:331" x14ac:dyDescent="0.25">
      <c r="A64" s="3"/>
      <c r="B64" s="3" t="b">
        <v>0</v>
      </c>
      <c r="C64" s="3" t="s">
        <v>217</v>
      </c>
      <c r="D64" s="7">
        <v>43418.663715277798</v>
      </c>
      <c r="E64" s="5" t="s">
        <v>39</v>
      </c>
      <c r="F64" s="6"/>
      <c r="G64" s="3" t="s">
        <v>88</v>
      </c>
      <c r="H64" s="4">
        <v>26039.164000000001</v>
      </c>
      <c r="I64" s="4">
        <v>1.6516883826714699</v>
      </c>
      <c r="J64" s="4">
        <v>111.48980459427401</v>
      </c>
      <c r="K64" s="2" t="b">
        <v>0</v>
      </c>
      <c r="L64" s="4">
        <v>26048.34</v>
      </c>
      <c r="M64" s="2" t="b">
        <v>0</v>
      </c>
      <c r="N64" s="4">
        <v>25918.09</v>
      </c>
      <c r="O64" s="2" t="b">
        <v>0</v>
      </c>
      <c r="P64" s="4">
        <v>26609.42</v>
      </c>
      <c r="Q64" s="2" t="b">
        <v>0</v>
      </c>
      <c r="R64" s="4">
        <v>25948.06</v>
      </c>
      <c r="S64" s="2" t="b">
        <v>0</v>
      </c>
      <c r="T64" s="4">
        <v>25868.07</v>
      </c>
      <c r="U64" s="2" t="b">
        <v>0</v>
      </c>
      <c r="V64" s="4">
        <v>26368.639999999999</v>
      </c>
      <c r="W64" s="2" t="b">
        <v>0</v>
      </c>
      <c r="X64" s="4">
        <v>26208.59</v>
      </c>
      <c r="Y64" s="2" t="b">
        <v>0</v>
      </c>
      <c r="Z64" s="4">
        <v>25917.73</v>
      </c>
      <c r="AA64" s="2" t="b">
        <v>0</v>
      </c>
      <c r="AB64" s="4">
        <v>26449.03</v>
      </c>
      <c r="AC64" s="2" t="b">
        <v>0</v>
      </c>
      <c r="AD64" s="4">
        <v>25055.67</v>
      </c>
      <c r="AE64" s="6">
        <v>289743.21399999998</v>
      </c>
      <c r="AF64" s="6">
        <v>0.88771759692895802</v>
      </c>
      <c r="AG64" s="6">
        <v>114.056792900312</v>
      </c>
      <c r="AH64" s="3" t="b">
        <v>0</v>
      </c>
      <c r="AI64" s="6">
        <v>291287.89</v>
      </c>
      <c r="AJ64" s="3" t="b">
        <v>0</v>
      </c>
      <c r="AK64" s="6">
        <v>285730.92</v>
      </c>
      <c r="AL64" s="3" t="b">
        <v>0</v>
      </c>
      <c r="AM64" s="6">
        <v>288917.49</v>
      </c>
      <c r="AN64" s="3" t="b">
        <v>0</v>
      </c>
      <c r="AO64" s="6">
        <v>291635.68</v>
      </c>
      <c r="AP64" s="3" t="b">
        <v>0</v>
      </c>
      <c r="AQ64" s="6">
        <v>288097.59999999998</v>
      </c>
      <c r="AR64" s="3" t="b">
        <v>0</v>
      </c>
      <c r="AS64" s="6">
        <v>289109.34000000003</v>
      </c>
      <c r="AT64" s="3" t="b">
        <v>0</v>
      </c>
      <c r="AU64" s="6">
        <v>291933.74</v>
      </c>
      <c r="AV64" s="3" t="b">
        <v>0</v>
      </c>
      <c r="AW64" s="6">
        <v>294333.86</v>
      </c>
      <c r="AX64" s="3" t="b">
        <v>0</v>
      </c>
      <c r="AY64" s="6">
        <v>289418.33</v>
      </c>
      <c r="AZ64" s="3" t="b">
        <v>0</v>
      </c>
      <c r="BA64" s="6">
        <v>286967.28999999998</v>
      </c>
      <c r="BB64" s="4">
        <v>5773217.9680000003</v>
      </c>
      <c r="BC64" s="4">
        <v>0.43146566131358599</v>
      </c>
      <c r="BD64" s="4" t="s">
        <v>46</v>
      </c>
      <c r="BE64" s="2" t="b">
        <v>0</v>
      </c>
      <c r="BF64" s="4">
        <v>5759768.6299999999</v>
      </c>
      <c r="BG64" s="2" t="b">
        <v>0</v>
      </c>
      <c r="BH64" s="4">
        <v>5755069.0899999999</v>
      </c>
      <c r="BI64" s="2" t="b">
        <v>0</v>
      </c>
      <c r="BJ64" s="4">
        <v>5735467.6100000003</v>
      </c>
      <c r="BK64" s="2" t="b">
        <v>0</v>
      </c>
      <c r="BL64" s="4">
        <v>5753670.1900000004</v>
      </c>
      <c r="BM64" s="2" t="b">
        <v>0</v>
      </c>
      <c r="BN64" s="4">
        <v>5761409.6399999997</v>
      </c>
      <c r="BO64" s="2" t="b">
        <v>0</v>
      </c>
      <c r="BP64" s="4">
        <v>5787261.9000000004</v>
      </c>
      <c r="BQ64" s="2" t="b">
        <v>0</v>
      </c>
      <c r="BR64" s="4">
        <v>5804750.7999999998</v>
      </c>
      <c r="BS64" s="2" t="b">
        <v>0</v>
      </c>
      <c r="BT64" s="4">
        <v>5807191.3600000003</v>
      </c>
      <c r="BU64" s="2" t="b">
        <v>0</v>
      </c>
      <c r="BV64" s="4">
        <v>5800497.3200000003</v>
      </c>
      <c r="BW64" s="2" t="b">
        <v>0</v>
      </c>
      <c r="BX64" s="4">
        <v>5767093.1399999997</v>
      </c>
      <c r="BY64" s="6">
        <v>30358.873</v>
      </c>
      <c r="BZ64" s="6">
        <v>0.73696180184361704</v>
      </c>
      <c r="CA64" s="6" t="s">
        <v>46</v>
      </c>
      <c r="CB64" s="3" t="b">
        <v>0</v>
      </c>
      <c r="CC64" s="6">
        <v>30489.99</v>
      </c>
      <c r="CD64" s="6">
        <v>30330.11</v>
      </c>
      <c r="CE64" s="6">
        <v>30610.58</v>
      </c>
      <c r="CF64" s="6">
        <v>30449.72</v>
      </c>
      <c r="CG64" s="6">
        <v>30450.51</v>
      </c>
      <c r="CH64" s="6">
        <v>30450.14</v>
      </c>
      <c r="CI64" s="6">
        <v>30079.03</v>
      </c>
      <c r="CJ64" s="6">
        <v>30630.400000000001</v>
      </c>
      <c r="CK64" s="6">
        <v>30059.78</v>
      </c>
      <c r="CL64" s="6">
        <v>30038.47</v>
      </c>
      <c r="CM64" s="4">
        <v>11487.695</v>
      </c>
      <c r="CN64" s="4">
        <v>2.8173083836720201</v>
      </c>
      <c r="CO64" s="4" t="s">
        <v>46</v>
      </c>
      <c r="CP64" s="19" t="b">
        <v>0</v>
      </c>
      <c r="CQ64" s="20">
        <v>11476.78</v>
      </c>
      <c r="CR64" s="20">
        <v>11546.65</v>
      </c>
      <c r="CS64" s="20">
        <v>11366.32</v>
      </c>
      <c r="CT64" s="20">
        <v>12057.8</v>
      </c>
      <c r="CU64" s="20">
        <v>11186.1</v>
      </c>
      <c r="CV64" s="20">
        <v>11727.19</v>
      </c>
      <c r="CW64" s="20">
        <v>11246.02</v>
      </c>
      <c r="CX64" s="20">
        <v>11867.44</v>
      </c>
      <c r="CY64" s="20">
        <v>11406.77</v>
      </c>
      <c r="CZ64" s="20">
        <v>10995.88</v>
      </c>
      <c r="DA64" s="6">
        <v>1335.57</v>
      </c>
      <c r="DB64" s="6">
        <v>9.6085192670405295</v>
      </c>
      <c r="DC64" s="6" t="s">
        <v>46</v>
      </c>
      <c r="DD64" s="14" t="b">
        <v>0</v>
      </c>
      <c r="DE64" s="15">
        <v>1411.65</v>
      </c>
      <c r="DF64" s="15">
        <v>1381.62</v>
      </c>
      <c r="DG64" s="15">
        <v>1521.82</v>
      </c>
      <c r="DH64" s="15">
        <v>1251.47</v>
      </c>
      <c r="DI64" s="15">
        <v>1201.4000000000001</v>
      </c>
      <c r="DJ64" s="15">
        <v>1321.55</v>
      </c>
      <c r="DK64" s="15">
        <v>1161.3599999999999</v>
      </c>
      <c r="DL64" s="15">
        <v>1401.64</v>
      </c>
      <c r="DM64" s="15">
        <v>1501.79</v>
      </c>
      <c r="DN64" s="15">
        <v>1201.4000000000001</v>
      </c>
      <c r="DO64" s="4">
        <v>3748.6660000000002</v>
      </c>
      <c r="DP64" s="4">
        <v>5.6242562423225797</v>
      </c>
      <c r="DQ64" s="4" t="s">
        <v>46</v>
      </c>
      <c r="DR64" s="19" t="b">
        <v>0</v>
      </c>
      <c r="DS64" s="20">
        <v>3744.72</v>
      </c>
      <c r="DT64" s="20">
        <v>3684.59</v>
      </c>
      <c r="DU64" s="20">
        <v>3364.2</v>
      </c>
      <c r="DV64" s="20">
        <v>3714.63</v>
      </c>
      <c r="DW64" s="20">
        <v>3444.21</v>
      </c>
      <c r="DX64" s="20">
        <v>3894.89</v>
      </c>
      <c r="DY64" s="20">
        <v>3974.94</v>
      </c>
      <c r="DZ64" s="20">
        <v>3934.84</v>
      </c>
      <c r="EA64" s="20">
        <v>3764.7</v>
      </c>
      <c r="EB64" s="20">
        <v>3964.94</v>
      </c>
      <c r="EC64" s="6">
        <v>20932389.278000001</v>
      </c>
      <c r="ED64" s="6">
        <v>0.29812311676532599</v>
      </c>
      <c r="EE64" s="6">
        <v>174.50250450228299</v>
      </c>
      <c r="EF64" s="14" t="b">
        <v>0</v>
      </c>
      <c r="EG64" s="15">
        <v>20929225.359999999</v>
      </c>
      <c r="EH64" s="15">
        <v>21023824.329999998</v>
      </c>
      <c r="EI64" s="15">
        <v>20841290.559999999</v>
      </c>
      <c r="EJ64" s="15">
        <v>20966947.460000001</v>
      </c>
      <c r="EK64" s="15">
        <v>20942658.800000001</v>
      </c>
      <c r="EL64" s="15">
        <v>20990534.170000002</v>
      </c>
      <c r="EM64" s="15">
        <v>20815854.5</v>
      </c>
      <c r="EN64" s="15">
        <v>20935825.09</v>
      </c>
      <c r="EO64" s="15">
        <v>20935498.510000002</v>
      </c>
      <c r="EP64" s="15">
        <v>20942234</v>
      </c>
      <c r="EQ64" s="4">
        <v>1174.374</v>
      </c>
      <c r="ER64" s="4">
        <v>9.5360122863885692</v>
      </c>
      <c r="ES64" s="4" t="s">
        <v>46</v>
      </c>
      <c r="ET64" s="2" t="b">
        <v>0</v>
      </c>
      <c r="EU64" s="4">
        <v>1131.3399999999999</v>
      </c>
      <c r="EV64" s="4">
        <v>1421.67</v>
      </c>
      <c r="EW64" s="4">
        <v>1181.3699999999999</v>
      </c>
      <c r="EX64" s="4">
        <v>1281.49</v>
      </c>
      <c r="EY64" s="4">
        <v>1201.4100000000001</v>
      </c>
      <c r="EZ64" s="4">
        <v>1121.3</v>
      </c>
      <c r="FA64" s="4">
        <v>1131.32</v>
      </c>
      <c r="FB64" s="4">
        <v>1051.25</v>
      </c>
      <c r="FC64" s="4">
        <v>1181.3800000000001</v>
      </c>
      <c r="FD64" s="4">
        <v>1041.21</v>
      </c>
      <c r="FE64" s="6">
        <v>744.87</v>
      </c>
      <c r="FF64" s="6">
        <v>8.4107980800676092</v>
      </c>
      <c r="FG64" s="6">
        <v>1.53335524274347E-3</v>
      </c>
      <c r="FH64" s="3" t="b">
        <v>0</v>
      </c>
      <c r="FI64" s="6">
        <v>660.76</v>
      </c>
      <c r="FJ64" s="6">
        <v>770.91</v>
      </c>
      <c r="FK64" s="6">
        <v>750.89</v>
      </c>
      <c r="FL64" s="6">
        <v>700.83</v>
      </c>
      <c r="FM64" s="6">
        <v>690.81</v>
      </c>
      <c r="FN64" s="6">
        <v>810.95</v>
      </c>
      <c r="FO64" s="6">
        <v>750.87</v>
      </c>
      <c r="FP64" s="6">
        <v>861.01</v>
      </c>
      <c r="FQ64" s="6">
        <v>770.88</v>
      </c>
      <c r="FR64" s="6">
        <v>680.79</v>
      </c>
      <c r="FS64" s="4">
        <v>1008.1950000000001</v>
      </c>
      <c r="FT64" s="4">
        <v>12.7356010231164</v>
      </c>
      <c r="FU64" s="4" t="s">
        <v>46</v>
      </c>
      <c r="FV64" s="2" t="b">
        <v>0</v>
      </c>
      <c r="FW64" s="4">
        <v>1121.3399999999999</v>
      </c>
      <c r="FX64" s="4">
        <v>800.95</v>
      </c>
      <c r="FY64" s="4">
        <v>1081.27</v>
      </c>
      <c r="FZ64" s="4">
        <v>901.06</v>
      </c>
      <c r="GA64" s="4">
        <v>1241.49</v>
      </c>
      <c r="GB64" s="4">
        <v>901.06</v>
      </c>
      <c r="GC64" s="4">
        <v>931.09</v>
      </c>
      <c r="GD64" s="4">
        <v>1061.28</v>
      </c>
      <c r="GE64" s="4">
        <v>1001.18</v>
      </c>
      <c r="GF64" s="4">
        <v>1041.23</v>
      </c>
      <c r="GG64" s="6">
        <v>4362.6490000000003</v>
      </c>
      <c r="GH64" s="6">
        <v>5.2507795030481397</v>
      </c>
      <c r="GI64" s="6" t="s">
        <v>46</v>
      </c>
      <c r="GJ64" s="3" t="b">
        <v>0</v>
      </c>
      <c r="GK64" s="6">
        <v>4626.12</v>
      </c>
      <c r="GL64" s="6">
        <v>4255.51</v>
      </c>
      <c r="GM64" s="6">
        <v>4275.5</v>
      </c>
      <c r="GN64" s="6">
        <v>4285.5200000000004</v>
      </c>
      <c r="GO64" s="6">
        <v>4455.72</v>
      </c>
      <c r="GP64" s="6">
        <v>3965.03</v>
      </c>
      <c r="GQ64" s="6">
        <v>4706.17</v>
      </c>
      <c r="GR64" s="6">
        <v>4535.91</v>
      </c>
      <c r="GS64" s="6">
        <v>4115.29</v>
      </c>
      <c r="GT64" s="6">
        <v>4405.72</v>
      </c>
      <c r="GU64" s="4">
        <v>935323.33499999996</v>
      </c>
      <c r="GV64" s="4">
        <v>0.36705298640182499</v>
      </c>
      <c r="GW64" s="4">
        <v>133.650001535515</v>
      </c>
      <c r="GX64" s="2" t="b">
        <v>0</v>
      </c>
      <c r="GY64" s="4">
        <v>937622.37</v>
      </c>
      <c r="GZ64" s="4">
        <v>932304.22</v>
      </c>
      <c r="HA64" s="4">
        <v>938007.41</v>
      </c>
      <c r="HB64" s="4">
        <v>934282.96</v>
      </c>
      <c r="HC64" s="4">
        <v>930463.99</v>
      </c>
      <c r="HD64" s="4">
        <v>934075.88</v>
      </c>
      <c r="HE64" s="4">
        <v>930488.78</v>
      </c>
      <c r="HF64" s="4">
        <v>939019.49</v>
      </c>
      <c r="HG64" s="4">
        <v>937707.83</v>
      </c>
      <c r="HH64" s="4">
        <v>939260.42</v>
      </c>
      <c r="HI64" s="6">
        <v>765027.12699999998</v>
      </c>
      <c r="HJ64" s="6">
        <v>0.74139081550997499</v>
      </c>
      <c r="HK64" s="6">
        <v>133.57538062622501</v>
      </c>
      <c r="HL64" s="3" t="b">
        <v>0</v>
      </c>
      <c r="HM64" s="6">
        <v>770284.77</v>
      </c>
      <c r="HN64" s="3" t="b">
        <v>0</v>
      </c>
      <c r="HO64" s="6">
        <v>768314.24</v>
      </c>
      <c r="HP64" s="3" t="b">
        <v>0</v>
      </c>
      <c r="HQ64" s="6">
        <v>764912.31</v>
      </c>
      <c r="HR64" s="3" t="b">
        <v>0</v>
      </c>
      <c r="HS64" s="6">
        <v>763857.23</v>
      </c>
      <c r="HT64" s="3" t="b">
        <v>0</v>
      </c>
      <c r="HU64" s="6">
        <v>769315.89</v>
      </c>
      <c r="HV64" s="3" t="b">
        <v>0</v>
      </c>
      <c r="HW64" s="6">
        <v>769434.29</v>
      </c>
      <c r="HX64" s="3" t="b">
        <v>0</v>
      </c>
      <c r="HY64" s="6">
        <v>766055.03</v>
      </c>
      <c r="HZ64" s="3" t="b">
        <v>0</v>
      </c>
      <c r="IA64" s="6">
        <v>767801.23</v>
      </c>
      <c r="IB64" s="3" t="b">
        <v>0</v>
      </c>
      <c r="IC64" s="6">
        <v>757140.71</v>
      </c>
      <c r="ID64" s="3" t="b">
        <v>0</v>
      </c>
      <c r="IE64" s="6">
        <v>753155.57</v>
      </c>
      <c r="IF64" s="4">
        <v>231282.50399999999</v>
      </c>
      <c r="IG64" s="4">
        <v>1.0105803063421701</v>
      </c>
      <c r="IH64" s="4">
        <v>105.38271328761201</v>
      </c>
      <c r="II64" s="2" t="b">
        <v>0</v>
      </c>
      <c r="IJ64" s="4">
        <v>230097.66</v>
      </c>
      <c r="IK64" s="2" t="b">
        <v>0</v>
      </c>
      <c r="IL64" s="4">
        <v>228477.03</v>
      </c>
      <c r="IM64" s="2" t="b">
        <v>0</v>
      </c>
      <c r="IN64" s="4">
        <v>234097.59</v>
      </c>
      <c r="IO64" s="2" t="b">
        <v>0</v>
      </c>
      <c r="IP64" s="4">
        <v>229530.05</v>
      </c>
      <c r="IQ64" s="2" t="b">
        <v>0</v>
      </c>
      <c r="IR64" s="4">
        <v>230387.53</v>
      </c>
      <c r="IS64" s="2" t="b">
        <v>0</v>
      </c>
      <c r="IT64" s="4">
        <v>230276.11</v>
      </c>
      <c r="IU64" s="2" t="b">
        <v>0</v>
      </c>
      <c r="IV64" s="4">
        <v>229357.16</v>
      </c>
      <c r="IW64" s="2" t="b">
        <v>0</v>
      </c>
      <c r="IX64" s="4">
        <v>233693.78</v>
      </c>
      <c r="IY64" s="2" t="b">
        <v>0</v>
      </c>
      <c r="IZ64" s="4">
        <v>235470.23</v>
      </c>
      <c r="JA64" s="2" t="b">
        <v>0</v>
      </c>
      <c r="JB64" s="4">
        <v>231437.9</v>
      </c>
      <c r="JC64" s="6">
        <v>43853.148999999998</v>
      </c>
      <c r="JD64" s="6">
        <v>2.2308922515914502</v>
      </c>
      <c r="JE64" s="6">
        <v>99.764651952152803</v>
      </c>
      <c r="JF64" s="3" t="b">
        <v>0</v>
      </c>
      <c r="JG64" s="6">
        <v>45064.13</v>
      </c>
      <c r="JH64" s="3" t="b">
        <v>0</v>
      </c>
      <c r="JI64" s="6">
        <v>43727.99</v>
      </c>
      <c r="JJ64" s="3" t="b">
        <v>0</v>
      </c>
      <c r="JK64" s="6">
        <v>42503.8</v>
      </c>
      <c r="JL64" s="3" t="b">
        <v>0</v>
      </c>
      <c r="JM64" s="6">
        <v>43718.64</v>
      </c>
      <c r="JN64" s="3" t="b">
        <v>0</v>
      </c>
      <c r="JO64" s="6">
        <v>44491.26</v>
      </c>
      <c r="JP64" s="3" t="b">
        <v>0</v>
      </c>
      <c r="JQ64" s="6">
        <v>42363.97</v>
      </c>
      <c r="JR64" s="3" t="b">
        <v>0</v>
      </c>
      <c r="JS64" s="6">
        <v>43980.01</v>
      </c>
      <c r="JT64" s="3" t="b">
        <v>0</v>
      </c>
      <c r="JU64" s="6">
        <v>43979.72</v>
      </c>
      <c r="JV64" s="3" t="b">
        <v>0</v>
      </c>
      <c r="JW64" s="6">
        <v>45385.47</v>
      </c>
      <c r="JX64" s="3" t="b">
        <v>0</v>
      </c>
      <c r="JY64" s="6">
        <v>43316.5</v>
      </c>
      <c r="JZ64" s="4">
        <v>385167.43400000001</v>
      </c>
      <c r="KA64" s="4">
        <v>0.88428554442720098</v>
      </c>
      <c r="KB64" s="4">
        <v>105.25506081971</v>
      </c>
      <c r="KC64" s="2" t="b">
        <v>0</v>
      </c>
      <c r="KD64" s="4">
        <v>383084.58</v>
      </c>
      <c r="KE64" s="2" t="b">
        <v>0</v>
      </c>
      <c r="KF64" s="4">
        <v>388303.01</v>
      </c>
      <c r="KG64" s="2" t="b">
        <v>0</v>
      </c>
      <c r="KH64" s="4">
        <v>386133.47</v>
      </c>
      <c r="KI64" s="2" t="b">
        <v>0</v>
      </c>
      <c r="KJ64" s="4">
        <v>380025.51</v>
      </c>
      <c r="KK64" s="2" t="b">
        <v>0</v>
      </c>
      <c r="KL64" s="4">
        <v>382204.22</v>
      </c>
      <c r="KM64" s="2" t="b">
        <v>0</v>
      </c>
      <c r="KN64" s="4">
        <v>389061.93</v>
      </c>
      <c r="KO64" s="2" t="b">
        <v>0</v>
      </c>
      <c r="KP64" s="4">
        <v>382191.75</v>
      </c>
      <c r="KQ64" s="2" t="b">
        <v>0</v>
      </c>
      <c r="KR64" s="4">
        <v>389109.16</v>
      </c>
      <c r="KS64" s="2" t="b">
        <v>0</v>
      </c>
      <c r="KT64" s="4">
        <v>388404.53</v>
      </c>
      <c r="KU64" s="2" t="b">
        <v>0</v>
      </c>
      <c r="KV64" s="4">
        <v>383156.18</v>
      </c>
      <c r="KW64" s="6">
        <v>73536.392000000007</v>
      </c>
      <c r="KX64" s="6">
        <v>0.99308941401654105</v>
      </c>
      <c r="KY64" s="6">
        <v>99.454699400869004</v>
      </c>
      <c r="KZ64" s="3" t="b">
        <v>0</v>
      </c>
      <c r="LA64" s="6">
        <v>72513.7</v>
      </c>
      <c r="LB64" s="3" t="b">
        <v>0</v>
      </c>
      <c r="LC64" s="6">
        <v>74073.13</v>
      </c>
      <c r="LD64" s="3" t="b">
        <v>0</v>
      </c>
      <c r="LE64" s="6">
        <v>72907.429999999993</v>
      </c>
      <c r="LF64" s="3" t="b">
        <v>0</v>
      </c>
      <c r="LG64" s="6">
        <v>73579.81</v>
      </c>
      <c r="LH64" s="3" t="b">
        <v>0</v>
      </c>
      <c r="LI64" s="6">
        <v>73881.39</v>
      </c>
      <c r="LJ64" s="3" t="b">
        <v>0</v>
      </c>
      <c r="LK64" s="6">
        <v>74959.72</v>
      </c>
      <c r="LL64" s="3" t="b">
        <v>0</v>
      </c>
      <c r="LM64" s="6">
        <v>73701.94</v>
      </c>
      <c r="LN64" s="3" t="b">
        <v>0</v>
      </c>
      <c r="LO64" s="6">
        <v>73833.119999999995</v>
      </c>
      <c r="LP64" s="3" t="b">
        <v>0</v>
      </c>
      <c r="LQ64" s="6">
        <v>72695.839999999997</v>
      </c>
      <c r="LR64" s="3" t="b">
        <v>0</v>
      </c>
      <c r="LS64" s="6">
        <v>73217.84</v>
      </c>
    </row>
    <row r="65" spans="1:331" x14ac:dyDescent="0.25">
      <c r="A65" s="3"/>
      <c r="B65" s="3" t="b">
        <v>0</v>
      </c>
      <c r="C65" s="3" t="s">
        <v>106</v>
      </c>
      <c r="D65" s="7">
        <v>43418.667291666701</v>
      </c>
      <c r="E65" s="5" t="s">
        <v>39</v>
      </c>
      <c r="F65" s="6"/>
      <c r="G65" s="3" t="s">
        <v>49</v>
      </c>
      <c r="H65" s="4">
        <v>930.08199999999999</v>
      </c>
      <c r="I65" s="4">
        <v>7.9823263168347198</v>
      </c>
      <c r="J65" s="4">
        <v>132.82261242262399</v>
      </c>
      <c r="K65" s="2" t="b">
        <v>0</v>
      </c>
      <c r="L65" s="4">
        <v>921.07</v>
      </c>
      <c r="M65" s="2" t="b">
        <v>0</v>
      </c>
      <c r="N65" s="4">
        <v>860.98</v>
      </c>
      <c r="O65" s="2" t="b">
        <v>0</v>
      </c>
      <c r="P65" s="4">
        <v>951.14</v>
      </c>
      <c r="Q65" s="2" t="b">
        <v>0</v>
      </c>
      <c r="R65" s="4">
        <v>850.99</v>
      </c>
      <c r="S65" s="2" t="b">
        <v>0</v>
      </c>
      <c r="T65" s="4">
        <v>971.14</v>
      </c>
      <c r="U65" s="2" t="b">
        <v>0</v>
      </c>
      <c r="V65" s="4">
        <v>951.08</v>
      </c>
      <c r="W65" s="2" t="b">
        <v>0</v>
      </c>
      <c r="X65" s="4">
        <v>971.12</v>
      </c>
      <c r="Y65" s="2" t="b">
        <v>0</v>
      </c>
      <c r="Z65" s="4">
        <v>1091.27</v>
      </c>
      <c r="AA65" s="2" t="b">
        <v>0</v>
      </c>
      <c r="AB65" s="4">
        <v>871.03</v>
      </c>
      <c r="AC65" s="2" t="b">
        <v>0</v>
      </c>
      <c r="AD65" s="4">
        <v>861</v>
      </c>
      <c r="AE65" s="6">
        <v>25319.315999999999</v>
      </c>
      <c r="AF65" s="6">
        <v>4.1217678023438804</v>
      </c>
      <c r="AG65" s="6">
        <v>126.92286375766599</v>
      </c>
      <c r="AH65" s="3" t="b">
        <v>0</v>
      </c>
      <c r="AI65" s="6">
        <v>24765.01</v>
      </c>
      <c r="AJ65" s="3" t="b">
        <v>0</v>
      </c>
      <c r="AK65" s="6">
        <v>25536.81</v>
      </c>
      <c r="AL65" s="3" t="b">
        <v>0</v>
      </c>
      <c r="AM65" s="6">
        <v>27160.73</v>
      </c>
      <c r="AN65" s="3" t="b">
        <v>0</v>
      </c>
      <c r="AO65" s="6">
        <v>24093.1</v>
      </c>
      <c r="AP65" s="3" t="b">
        <v>0</v>
      </c>
      <c r="AQ65" s="6">
        <v>24444.44</v>
      </c>
      <c r="AR65" s="3" t="b">
        <v>0</v>
      </c>
      <c r="AS65" s="6">
        <v>26309.18</v>
      </c>
      <c r="AT65" s="3" t="b">
        <v>0</v>
      </c>
      <c r="AU65" s="6">
        <v>25486.6</v>
      </c>
      <c r="AV65" s="3" t="b">
        <v>0</v>
      </c>
      <c r="AW65" s="6">
        <v>24865.22</v>
      </c>
      <c r="AX65" s="3" t="b">
        <v>0</v>
      </c>
      <c r="AY65" s="6">
        <v>26399.15</v>
      </c>
      <c r="AZ65" s="3" t="b">
        <v>0</v>
      </c>
      <c r="BA65" s="6">
        <v>24132.92</v>
      </c>
      <c r="BB65" s="4">
        <v>5725657.9249999998</v>
      </c>
      <c r="BC65" s="4">
        <v>0.52539227215179796</v>
      </c>
      <c r="BD65" s="4" t="s">
        <v>46</v>
      </c>
      <c r="BE65" s="2" t="b">
        <v>0</v>
      </c>
      <c r="BF65" s="4">
        <v>5704230.5899999999</v>
      </c>
      <c r="BG65" s="2" t="b">
        <v>0</v>
      </c>
      <c r="BH65" s="4">
        <v>5694931.6100000003</v>
      </c>
      <c r="BI65" s="2" t="b">
        <v>0</v>
      </c>
      <c r="BJ65" s="4">
        <v>5724171</v>
      </c>
      <c r="BK65" s="2" t="b">
        <v>0</v>
      </c>
      <c r="BL65" s="4">
        <v>5775751.1699999999</v>
      </c>
      <c r="BM65" s="2" t="b">
        <v>0</v>
      </c>
      <c r="BN65" s="4">
        <v>5691292.0300000003</v>
      </c>
      <c r="BO65" s="2" t="b">
        <v>0</v>
      </c>
      <c r="BP65" s="4">
        <v>5691324.4100000001</v>
      </c>
      <c r="BQ65" s="2" t="b">
        <v>0</v>
      </c>
      <c r="BR65" s="4">
        <v>5753439.1699999999</v>
      </c>
      <c r="BS65" s="2" t="b">
        <v>0</v>
      </c>
      <c r="BT65" s="4">
        <v>5730098.4900000002</v>
      </c>
      <c r="BU65" s="2" t="b">
        <v>0</v>
      </c>
      <c r="BV65" s="4">
        <v>5733894.79</v>
      </c>
      <c r="BW65" s="2" t="b">
        <v>0</v>
      </c>
      <c r="BX65" s="4">
        <v>5757445.9900000002</v>
      </c>
      <c r="BY65" s="6">
        <v>12345.123</v>
      </c>
      <c r="BZ65" s="6">
        <v>5.0873547723471004</v>
      </c>
      <c r="CA65" s="6" t="s">
        <v>46</v>
      </c>
      <c r="CB65" s="3" t="b">
        <v>0</v>
      </c>
      <c r="CC65" s="6">
        <v>12848.79</v>
      </c>
      <c r="CD65" s="6">
        <v>12518.45</v>
      </c>
      <c r="CE65" s="6">
        <v>12598.45</v>
      </c>
      <c r="CF65" s="6">
        <v>12518.26</v>
      </c>
      <c r="CG65" s="6">
        <v>12668.88</v>
      </c>
      <c r="CH65" s="6">
        <v>11056.03</v>
      </c>
      <c r="CI65" s="6">
        <v>11847.09</v>
      </c>
      <c r="CJ65" s="6">
        <v>12468.36</v>
      </c>
      <c r="CK65" s="6">
        <v>11717.06</v>
      </c>
      <c r="CL65" s="6">
        <v>13209.86</v>
      </c>
      <c r="CM65" s="4">
        <v>4559.7539999999999</v>
      </c>
      <c r="CN65" s="4">
        <v>4.9685208506975496</v>
      </c>
      <c r="CO65" s="4" t="s">
        <v>46</v>
      </c>
      <c r="CP65" s="19" t="b">
        <v>0</v>
      </c>
      <c r="CQ65" s="20">
        <v>4936.28</v>
      </c>
      <c r="CR65" s="20">
        <v>4565.7</v>
      </c>
      <c r="CS65" s="20">
        <v>4435.62</v>
      </c>
      <c r="CT65" s="20">
        <v>4315.41</v>
      </c>
      <c r="CU65" s="20">
        <v>4615.8100000000004</v>
      </c>
      <c r="CV65" s="20">
        <v>4796.03</v>
      </c>
      <c r="CW65" s="20">
        <v>4185.16</v>
      </c>
      <c r="CX65" s="20">
        <v>4746.0200000000004</v>
      </c>
      <c r="CY65" s="20">
        <v>4455.66</v>
      </c>
      <c r="CZ65" s="20">
        <v>4545.8500000000004</v>
      </c>
      <c r="DA65" s="6">
        <v>261.29700000000003</v>
      </c>
      <c r="DB65" s="6">
        <v>25.888322283518399</v>
      </c>
      <c r="DC65" s="6" t="s">
        <v>46</v>
      </c>
      <c r="DD65" s="14" t="b">
        <v>0</v>
      </c>
      <c r="DE65" s="15">
        <v>340.39</v>
      </c>
      <c r="DF65" s="15">
        <v>180.2</v>
      </c>
      <c r="DG65" s="15">
        <v>180.21</v>
      </c>
      <c r="DH65" s="15">
        <v>340.39</v>
      </c>
      <c r="DI65" s="15">
        <v>340.38</v>
      </c>
      <c r="DJ65" s="15">
        <v>210.24</v>
      </c>
      <c r="DK65" s="15">
        <v>290.33</v>
      </c>
      <c r="DL65" s="15">
        <v>300.33999999999997</v>
      </c>
      <c r="DM65" s="15">
        <v>210.24</v>
      </c>
      <c r="DN65" s="15">
        <v>220.25</v>
      </c>
      <c r="DO65" s="4">
        <v>724.83199999999999</v>
      </c>
      <c r="DP65" s="4">
        <v>14.964813254809201</v>
      </c>
      <c r="DQ65" s="4" t="s">
        <v>46</v>
      </c>
      <c r="DR65" s="19" t="b">
        <v>0</v>
      </c>
      <c r="DS65" s="20">
        <v>720.82</v>
      </c>
      <c r="DT65" s="20">
        <v>901.06</v>
      </c>
      <c r="DU65" s="20">
        <v>580.66</v>
      </c>
      <c r="DV65" s="20">
        <v>770.88</v>
      </c>
      <c r="DW65" s="20">
        <v>840.97</v>
      </c>
      <c r="DX65" s="20">
        <v>660.77</v>
      </c>
      <c r="DY65" s="20">
        <v>820.93</v>
      </c>
      <c r="DZ65" s="20">
        <v>590.67999999999995</v>
      </c>
      <c r="EA65" s="20">
        <v>720.82</v>
      </c>
      <c r="EB65" s="20">
        <v>640.73</v>
      </c>
      <c r="EC65" s="6">
        <v>2963.6480000000001</v>
      </c>
      <c r="ED65" s="6">
        <v>24.7674311478448</v>
      </c>
      <c r="EE65" s="6" t="s">
        <v>46</v>
      </c>
      <c r="EF65" s="14" t="b">
        <v>0</v>
      </c>
      <c r="EG65" s="15">
        <v>3974.99</v>
      </c>
      <c r="EH65" s="15">
        <v>3764.69</v>
      </c>
      <c r="EI65" s="15">
        <v>3794.8</v>
      </c>
      <c r="EJ65" s="15">
        <v>3474.31</v>
      </c>
      <c r="EK65" s="15">
        <v>2823.47</v>
      </c>
      <c r="EL65" s="15">
        <v>2643.19</v>
      </c>
      <c r="EM65" s="15">
        <v>2653.21</v>
      </c>
      <c r="EN65" s="15">
        <v>2402.91</v>
      </c>
      <c r="EO65" s="15">
        <v>2192.64</v>
      </c>
      <c r="EP65" s="15">
        <v>1912.27</v>
      </c>
      <c r="EQ65" s="4">
        <v>22.023</v>
      </c>
      <c r="ER65" s="4">
        <v>51.609858476309199</v>
      </c>
      <c r="ES65" s="4" t="s">
        <v>46</v>
      </c>
      <c r="ET65" s="2" t="b">
        <v>0</v>
      </c>
      <c r="EU65" s="4">
        <v>30.03</v>
      </c>
      <c r="EV65" s="4">
        <v>10.01</v>
      </c>
      <c r="EW65" s="4">
        <v>10.01</v>
      </c>
      <c r="EX65" s="4">
        <v>10.01</v>
      </c>
      <c r="EY65" s="4">
        <v>10.01</v>
      </c>
      <c r="EZ65" s="4">
        <v>30.03</v>
      </c>
      <c r="FA65" s="4">
        <v>20.02</v>
      </c>
      <c r="FB65" s="4">
        <v>30.03</v>
      </c>
      <c r="FC65" s="4">
        <v>40.049999999999997</v>
      </c>
      <c r="FD65" s="4">
        <v>30.03</v>
      </c>
      <c r="FE65" s="6">
        <v>4.0049999999999999</v>
      </c>
      <c r="FF65" s="6">
        <v>241.537305553301</v>
      </c>
      <c r="FG65" s="6" t="s">
        <v>46</v>
      </c>
      <c r="FH65" s="3" t="b">
        <v>0</v>
      </c>
      <c r="FI65" s="6">
        <v>0</v>
      </c>
      <c r="FJ65" s="6">
        <v>0</v>
      </c>
      <c r="FK65" s="6">
        <v>30.04</v>
      </c>
      <c r="FL65" s="6">
        <v>0</v>
      </c>
      <c r="FM65" s="6">
        <v>10.01</v>
      </c>
      <c r="FN65" s="6">
        <v>0</v>
      </c>
      <c r="FO65" s="6">
        <v>0</v>
      </c>
      <c r="FP65" s="6">
        <v>0</v>
      </c>
      <c r="FQ65" s="6">
        <v>0</v>
      </c>
      <c r="FR65" s="6">
        <v>0</v>
      </c>
      <c r="FS65" s="4">
        <v>442.517</v>
      </c>
      <c r="FT65" s="4">
        <v>15.1886255328335</v>
      </c>
      <c r="FU65" s="4" t="s">
        <v>46</v>
      </c>
      <c r="FV65" s="2" t="b">
        <v>0</v>
      </c>
      <c r="FW65" s="4">
        <v>470.54</v>
      </c>
      <c r="FX65" s="4">
        <v>350.42</v>
      </c>
      <c r="FY65" s="4">
        <v>410.47</v>
      </c>
      <c r="FZ65" s="4">
        <v>540.64</v>
      </c>
      <c r="GA65" s="4">
        <v>510.59</v>
      </c>
      <c r="GB65" s="4">
        <v>480.57</v>
      </c>
      <c r="GC65" s="4">
        <v>390.45</v>
      </c>
      <c r="GD65" s="4">
        <v>480.57</v>
      </c>
      <c r="GE65" s="4">
        <v>340.39</v>
      </c>
      <c r="GF65" s="4">
        <v>450.53</v>
      </c>
      <c r="GG65" s="6">
        <v>5.0049999999999999</v>
      </c>
      <c r="GH65" s="6">
        <v>194.36506316150999</v>
      </c>
      <c r="GI65" s="6" t="s">
        <v>46</v>
      </c>
      <c r="GJ65" s="3" t="b">
        <v>0</v>
      </c>
      <c r="GK65" s="6">
        <v>0</v>
      </c>
      <c r="GL65" s="6">
        <v>0</v>
      </c>
      <c r="GM65" s="6">
        <v>10.01</v>
      </c>
      <c r="GN65" s="6">
        <v>0</v>
      </c>
      <c r="GO65" s="6">
        <v>0</v>
      </c>
      <c r="GP65" s="6">
        <v>10.01</v>
      </c>
      <c r="GQ65" s="6">
        <v>30.03</v>
      </c>
      <c r="GR65" s="6">
        <v>0</v>
      </c>
      <c r="GS65" s="6">
        <v>0</v>
      </c>
      <c r="GT65" s="6">
        <v>0</v>
      </c>
      <c r="GU65" s="4">
        <v>352.40499999999997</v>
      </c>
      <c r="GV65" s="4">
        <v>14.5974459975166</v>
      </c>
      <c r="GW65" s="4">
        <v>5.0355772200554698E-2</v>
      </c>
      <c r="GX65" s="2" t="b">
        <v>0</v>
      </c>
      <c r="GY65" s="4">
        <v>430.5</v>
      </c>
      <c r="GZ65" s="4">
        <v>380.43</v>
      </c>
      <c r="HA65" s="4">
        <v>330.37</v>
      </c>
      <c r="HB65" s="4">
        <v>360.41</v>
      </c>
      <c r="HC65" s="4">
        <v>260.3</v>
      </c>
      <c r="HD65" s="4">
        <v>380.43</v>
      </c>
      <c r="HE65" s="4">
        <v>340.39</v>
      </c>
      <c r="HF65" s="4">
        <v>370.44</v>
      </c>
      <c r="HG65" s="4">
        <v>390.46</v>
      </c>
      <c r="HH65" s="4">
        <v>280.32</v>
      </c>
      <c r="HI65" s="6">
        <v>189.214</v>
      </c>
      <c r="HJ65" s="6">
        <v>26.917264109410699</v>
      </c>
      <c r="HK65" s="6">
        <v>3.3037171072511001E-2</v>
      </c>
      <c r="HL65" s="3" t="b">
        <v>0</v>
      </c>
      <c r="HM65" s="6">
        <v>220.25</v>
      </c>
      <c r="HN65" s="3" t="b">
        <v>0</v>
      </c>
      <c r="HO65" s="6">
        <v>130.13999999999999</v>
      </c>
      <c r="HP65" s="3" t="b">
        <v>0</v>
      </c>
      <c r="HQ65" s="6">
        <v>160.18</v>
      </c>
      <c r="HR65" s="3" t="b">
        <v>0</v>
      </c>
      <c r="HS65" s="6">
        <v>230.26</v>
      </c>
      <c r="HT65" s="3" t="b">
        <v>0</v>
      </c>
      <c r="HU65" s="6">
        <v>180.2</v>
      </c>
      <c r="HV65" s="3" t="b">
        <v>0</v>
      </c>
      <c r="HW65" s="6">
        <v>190.22</v>
      </c>
      <c r="HX65" s="3" t="b">
        <v>0</v>
      </c>
      <c r="HY65" s="6">
        <v>140.16</v>
      </c>
      <c r="HZ65" s="3" t="b">
        <v>0</v>
      </c>
      <c r="IA65" s="6">
        <v>190.21</v>
      </c>
      <c r="IB65" s="3" t="b">
        <v>0</v>
      </c>
      <c r="IC65" s="6">
        <v>300.35000000000002</v>
      </c>
      <c r="ID65" s="3" t="b">
        <v>0</v>
      </c>
      <c r="IE65" s="6">
        <v>150.16999999999999</v>
      </c>
      <c r="IF65" s="4">
        <v>27.030999999999999</v>
      </c>
      <c r="IG65" s="4">
        <v>60.613706259836597</v>
      </c>
      <c r="IH65" s="4">
        <v>1.23165396154541E-2</v>
      </c>
      <c r="II65" s="2" t="b">
        <v>0</v>
      </c>
      <c r="IJ65" s="4">
        <v>30.03</v>
      </c>
      <c r="IK65" s="2" t="b">
        <v>0</v>
      </c>
      <c r="IL65" s="4">
        <v>10.01</v>
      </c>
      <c r="IM65" s="2" t="b">
        <v>0</v>
      </c>
      <c r="IN65" s="4">
        <v>10.01</v>
      </c>
      <c r="IO65" s="2" t="b">
        <v>0</v>
      </c>
      <c r="IP65" s="4">
        <v>30.03</v>
      </c>
      <c r="IQ65" s="2" t="b">
        <v>0</v>
      </c>
      <c r="IR65" s="4">
        <v>40.049999999999997</v>
      </c>
      <c r="IS65" s="2" t="b">
        <v>0</v>
      </c>
      <c r="IT65" s="4">
        <v>20.02</v>
      </c>
      <c r="IU65" s="2" t="b">
        <v>0</v>
      </c>
      <c r="IV65" s="4">
        <v>50.06</v>
      </c>
      <c r="IW65" s="2" t="b">
        <v>0</v>
      </c>
      <c r="IX65" s="4">
        <v>0</v>
      </c>
      <c r="IY65" s="2" t="b">
        <v>0</v>
      </c>
      <c r="IZ65" s="4">
        <v>40.049999999999997</v>
      </c>
      <c r="JA65" s="2" t="b">
        <v>0</v>
      </c>
      <c r="JB65" s="4">
        <v>40.049999999999997</v>
      </c>
      <c r="JC65" s="6">
        <v>3.0030000000000001</v>
      </c>
      <c r="JD65" s="6">
        <v>161.01529717988299</v>
      </c>
      <c r="JE65" s="6">
        <v>6.8317385785069797E-3</v>
      </c>
      <c r="JF65" s="3" t="b">
        <v>0</v>
      </c>
      <c r="JG65" s="6">
        <v>10.01</v>
      </c>
      <c r="JH65" s="3" t="b">
        <v>0</v>
      </c>
      <c r="JI65" s="6">
        <v>0</v>
      </c>
      <c r="JJ65" s="3" t="b">
        <v>0</v>
      </c>
      <c r="JK65" s="6">
        <v>0</v>
      </c>
      <c r="JL65" s="3" t="b">
        <v>0</v>
      </c>
      <c r="JM65" s="6">
        <v>0</v>
      </c>
      <c r="JN65" s="3" t="b">
        <v>0</v>
      </c>
      <c r="JO65" s="6">
        <v>0</v>
      </c>
      <c r="JP65" s="3" t="b">
        <v>0</v>
      </c>
      <c r="JQ65" s="6">
        <v>10.01</v>
      </c>
      <c r="JR65" s="3" t="b">
        <v>0</v>
      </c>
      <c r="JS65" s="6">
        <v>10.01</v>
      </c>
      <c r="JT65" s="3" t="b">
        <v>0</v>
      </c>
      <c r="JU65" s="6">
        <v>0</v>
      </c>
      <c r="JV65" s="3" t="b">
        <v>0</v>
      </c>
      <c r="JW65" s="6">
        <v>0</v>
      </c>
      <c r="JX65" s="3" t="b">
        <v>0</v>
      </c>
      <c r="JY65" s="6">
        <v>0</v>
      </c>
      <c r="JZ65" s="4">
        <v>68.078000000000003</v>
      </c>
      <c r="KA65" s="4">
        <v>43.181566438977903</v>
      </c>
      <c r="KB65" s="4">
        <v>1.8603738005753101E-2</v>
      </c>
      <c r="KC65" s="2" t="b">
        <v>0</v>
      </c>
      <c r="KD65" s="4">
        <v>100.11</v>
      </c>
      <c r="KE65" s="2" t="b">
        <v>0</v>
      </c>
      <c r="KF65" s="4">
        <v>120.14</v>
      </c>
      <c r="KG65" s="2" t="b">
        <v>0</v>
      </c>
      <c r="KH65" s="4">
        <v>50.06</v>
      </c>
      <c r="KI65" s="2" t="b">
        <v>0</v>
      </c>
      <c r="KJ65" s="4">
        <v>70.08</v>
      </c>
      <c r="KK65" s="2" t="b">
        <v>0</v>
      </c>
      <c r="KL65" s="4">
        <v>80.09</v>
      </c>
      <c r="KM65" s="2" t="b">
        <v>0</v>
      </c>
      <c r="KN65" s="4">
        <v>60.07</v>
      </c>
      <c r="KO65" s="2" t="b">
        <v>0</v>
      </c>
      <c r="KP65" s="4">
        <v>70.08</v>
      </c>
      <c r="KQ65" s="2" t="b">
        <v>0</v>
      </c>
      <c r="KR65" s="4">
        <v>10.01</v>
      </c>
      <c r="KS65" s="2" t="b">
        <v>0</v>
      </c>
      <c r="KT65" s="4">
        <v>60.07</v>
      </c>
      <c r="KU65" s="2" t="b">
        <v>0</v>
      </c>
      <c r="KV65" s="4">
        <v>60.07</v>
      </c>
      <c r="KW65" s="6">
        <v>0</v>
      </c>
      <c r="KX65" s="6" t="s">
        <v>57</v>
      </c>
      <c r="KY65" s="6">
        <v>0</v>
      </c>
      <c r="KZ65" s="3" t="b">
        <v>0</v>
      </c>
      <c r="LA65" s="6">
        <v>0</v>
      </c>
      <c r="LB65" s="3" t="b">
        <v>0</v>
      </c>
      <c r="LC65" s="6">
        <v>0</v>
      </c>
      <c r="LD65" s="3" t="b">
        <v>0</v>
      </c>
      <c r="LE65" s="6">
        <v>0</v>
      </c>
      <c r="LF65" s="3" t="b">
        <v>0</v>
      </c>
      <c r="LG65" s="6">
        <v>0</v>
      </c>
      <c r="LH65" s="3" t="b">
        <v>0</v>
      </c>
      <c r="LI65" s="6">
        <v>0</v>
      </c>
      <c r="LJ65" s="3" t="b">
        <v>0</v>
      </c>
      <c r="LK65" s="6">
        <v>0</v>
      </c>
      <c r="LL65" s="3" t="b">
        <v>0</v>
      </c>
      <c r="LM65" s="6">
        <v>0</v>
      </c>
      <c r="LN65" s="3" t="b">
        <v>0</v>
      </c>
      <c r="LO65" s="6">
        <v>0</v>
      </c>
      <c r="LP65" s="3" t="b">
        <v>0</v>
      </c>
      <c r="LQ65" s="6">
        <v>0</v>
      </c>
      <c r="LR65" s="3" t="b">
        <v>0</v>
      </c>
      <c r="LS65" s="6">
        <v>0</v>
      </c>
    </row>
    <row r="66" spans="1:331" x14ac:dyDescent="0.25">
      <c r="A66" s="3"/>
      <c r="B66" s="3" t="b">
        <v>0</v>
      </c>
      <c r="C66" s="3" t="s">
        <v>55</v>
      </c>
      <c r="D66" s="7">
        <v>43418.670891203699</v>
      </c>
      <c r="E66" s="5" t="s">
        <v>39</v>
      </c>
      <c r="F66" s="6"/>
      <c r="G66" s="3" t="s">
        <v>162</v>
      </c>
      <c r="H66" s="4">
        <v>11800.705</v>
      </c>
      <c r="I66" s="4">
        <v>4.0097605381231798</v>
      </c>
      <c r="J66" s="4">
        <v>123.586874077692</v>
      </c>
      <c r="K66" s="2" t="b">
        <v>0</v>
      </c>
      <c r="L66" s="4">
        <v>11436.61</v>
      </c>
      <c r="M66" s="2" t="b">
        <v>0</v>
      </c>
      <c r="N66" s="4">
        <v>12548.47</v>
      </c>
      <c r="O66" s="2" t="b">
        <v>0</v>
      </c>
      <c r="P66" s="4">
        <v>11506.64</v>
      </c>
      <c r="Q66" s="2" t="b">
        <v>0</v>
      </c>
      <c r="R66" s="4">
        <v>12107.82</v>
      </c>
      <c r="S66" s="2" t="b">
        <v>0</v>
      </c>
      <c r="T66" s="4">
        <v>11917.43</v>
      </c>
      <c r="U66" s="2" t="b">
        <v>0</v>
      </c>
      <c r="V66" s="4">
        <v>10795.41</v>
      </c>
      <c r="W66" s="2" t="b">
        <v>0</v>
      </c>
      <c r="X66" s="4">
        <v>11882.35</v>
      </c>
      <c r="Y66" s="2" t="b">
        <v>0</v>
      </c>
      <c r="Z66" s="4">
        <v>11817.21</v>
      </c>
      <c r="AA66" s="2" t="b">
        <v>0</v>
      </c>
      <c r="AB66" s="4">
        <v>11867.36</v>
      </c>
      <c r="AC66" s="2" t="b">
        <v>0</v>
      </c>
      <c r="AD66" s="4">
        <v>12127.75</v>
      </c>
      <c r="AE66" s="6">
        <v>157652.99</v>
      </c>
      <c r="AF66" s="6">
        <v>1.2227192712800301</v>
      </c>
      <c r="AG66" s="6">
        <v>120.483905556929</v>
      </c>
      <c r="AH66" s="3" t="b">
        <v>0</v>
      </c>
      <c r="AI66" s="6">
        <v>158465.22</v>
      </c>
      <c r="AJ66" s="3" t="b">
        <v>0</v>
      </c>
      <c r="AK66" s="6">
        <v>159441.48000000001</v>
      </c>
      <c r="AL66" s="3" t="b">
        <v>0</v>
      </c>
      <c r="AM66" s="6">
        <v>154250.23999999999</v>
      </c>
      <c r="AN66" s="3" t="b">
        <v>0</v>
      </c>
      <c r="AO66" s="6">
        <v>155994.60999999999</v>
      </c>
      <c r="AP66" s="3" t="b">
        <v>0</v>
      </c>
      <c r="AQ66" s="6">
        <v>155542.71</v>
      </c>
      <c r="AR66" s="3" t="b">
        <v>0</v>
      </c>
      <c r="AS66" s="6">
        <v>158165.68</v>
      </c>
      <c r="AT66" s="3" t="b">
        <v>0</v>
      </c>
      <c r="AU66" s="6">
        <v>159066.10999999999</v>
      </c>
      <c r="AV66" s="3" t="b">
        <v>0</v>
      </c>
      <c r="AW66" s="6">
        <v>157093.54</v>
      </c>
      <c r="AX66" s="3" t="b">
        <v>0</v>
      </c>
      <c r="AY66" s="6">
        <v>160499.22</v>
      </c>
      <c r="AZ66" s="3" t="b">
        <v>0</v>
      </c>
      <c r="BA66" s="6">
        <v>158011.09</v>
      </c>
      <c r="BB66" s="4">
        <v>5808008.8959999997</v>
      </c>
      <c r="BC66" s="4">
        <v>0.83565987165011202</v>
      </c>
      <c r="BD66" s="4" t="s">
        <v>46</v>
      </c>
      <c r="BE66" s="2" t="b">
        <v>0</v>
      </c>
      <c r="BF66" s="4">
        <v>5845588.6600000001</v>
      </c>
      <c r="BG66" s="2" t="b">
        <v>0</v>
      </c>
      <c r="BH66" s="4">
        <v>5777320.2400000002</v>
      </c>
      <c r="BI66" s="2" t="b">
        <v>0</v>
      </c>
      <c r="BJ66" s="4">
        <v>5778800.7800000003</v>
      </c>
      <c r="BK66" s="2" t="b">
        <v>0</v>
      </c>
      <c r="BL66" s="4">
        <v>5805346.3899999997</v>
      </c>
      <c r="BM66" s="2" t="b">
        <v>0</v>
      </c>
      <c r="BN66" s="4">
        <v>5787022.9100000001</v>
      </c>
      <c r="BO66" s="2" t="b">
        <v>0</v>
      </c>
      <c r="BP66" s="4">
        <v>5847876.8899999997</v>
      </c>
      <c r="BQ66" s="2" t="b">
        <v>0</v>
      </c>
      <c r="BR66" s="4">
        <v>5721037.71</v>
      </c>
      <c r="BS66" s="2" t="b">
        <v>0</v>
      </c>
      <c r="BT66" s="4">
        <v>5787919.5899999999</v>
      </c>
      <c r="BU66" s="2" t="b">
        <v>0</v>
      </c>
      <c r="BV66" s="4">
        <v>5892756.6100000003</v>
      </c>
      <c r="BW66" s="2" t="b">
        <v>0</v>
      </c>
      <c r="BX66" s="4">
        <v>5836419.1799999997</v>
      </c>
      <c r="BY66" s="6">
        <v>26266.742999999999</v>
      </c>
      <c r="BZ66" s="6">
        <v>2.0167012234089099</v>
      </c>
      <c r="CA66" s="6" t="s">
        <v>46</v>
      </c>
      <c r="CB66" s="3" t="b">
        <v>0</v>
      </c>
      <c r="CC66" s="6">
        <v>25957.39</v>
      </c>
      <c r="CD66" s="6">
        <v>26829.59</v>
      </c>
      <c r="CE66" s="6">
        <v>25807.61</v>
      </c>
      <c r="CF66" s="6">
        <v>26269.200000000001</v>
      </c>
      <c r="CG66" s="6">
        <v>25847.47</v>
      </c>
      <c r="CH66" s="6">
        <v>26308.73</v>
      </c>
      <c r="CI66" s="6">
        <v>27021.02</v>
      </c>
      <c r="CJ66" s="6">
        <v>26800.57</v>
      </c>
      <c r="CK66" s="6">
        <v>26469.84</v>
      </c>
      <c r="CL66" s="6">
        <v>25356.01</v>
      </c>
      <c r="CM66" s="4">
        <v>9819.8130000000001</v>
      </c>
      <c r="CN66" s="4">
        <v>3.8784167146870199</v>
      </c>
      <c r="CO66" s="4" t="s">
        <v>46</v>
      </c>
      <c r="CP66" s="19" t="b">
        <v>0</v>
      </c>
      <c r="CQ66" s="20">
        <v>10214.379999999999</v>
      </c>
      <c r="CR66" s="20">
        <v>9873.76</v>
      </c>
      <c r="CS66" s="20">
        <v>9683.67</v>
      </c>
      <c r="CT66" s="20">
        <v>10064.27</v>
      </c>
      <c r="CU66" s="20">
        <v>10034.08</v>
      </c>
      <c r="CV66" s="20">
        <v>10334.790000000001</v>
      </c>
      <c r="CW66" s="20">
        <v>9653.52</v>
      </c>
      <c r="CX66" s="20">
        <v>9022.5300000000007</v>
      </c>
      <c r="CY66" s="20">
        <v>9803.7000000000007</v>
      </c>
      <c r="CZ66" s="20">
        <v>9513.43</v>
      </c>
      <c r="DA66" s="6">
        <v>566.654</v>
      </c>
      <c r="DB66" s="6">
        <v>14.6463011299026</v>
      </c>
      <c r="DC66" s="6" t="s">
        <v>46</v>
      </c>
      <c r="DD66" s="14" t="b">
        <v>0</v>
      </c>
      <c r="DE66" s="15">
        <v>560.66999999999996</v>
      </c>
      <c r="DF66" s="15">
        <v>600.70000000000005</v>
      </c>
      <c r="DG66" s="15">
        <v>410.46</v>
      </c>
      <c r="DH66" s="15">
        <v>470.53</v>
      </c>
      <c r="DI66" s="15">
        <v>550.62</v>
      </c>
      <c r="DJ66" s="15">
        <v>530.62</v>
      </c>
      <c r="DK66" s="15">
        <v>680.79</v>
      </c>
      <c r="DL66" s="15">
        <v>670.78</v>
      </c>
      <c r="DM66" s="15">
        <v>600.69000000000005</v>
      </c>
      <c r="DN66" s="15">
        <v>590.67999999999995</v>
      </c>
      <c r="DO66" s="4">
        <v>3337.116</v>
      </c>
      <c r="DP66" s="4">
        <v>7.47268361961717</v>
      </c>
      <c r="DQ66" s="4" t="s">
        <v>46</v>
      </c>
      <c r="DR66" s="19" t="b">
        <v>0</v>
      </c>
      <c r="DS66" s="20">
        <v>3123.75</v>
      </c>
      <c r="DT66" s="20">
        <v>3203.93</v>
      </c>
      <c r="DU66" s="20">
        <v>3304.03</v>
      </c>
      <c r="DV66" s="20">
        <v>2993.63</v>
      </c>
      <c r="DW66" s="20">
        <v>3654.57</v>
      </c>
      <c r="DX66" s="20">
        <v>3173.89</v>
      </c>
      <c r="DY66" s="20">
        <v>3614.53</v>
      </c>
      <c r="DZ66" s="20">
        <v>3674.63</v>
      </c>
      <c r="EA66" s="20">
        <v>3484.37</v>
      </c>
      <c r="EB66" s="20">
        <v>3143.83</v>
      </c>
      <c r="EC66" s="6">
        <v>6749468.8080000002</v>
      </c>
      <c r="ED66" s="6">
        <v>0.63832109291318795</v>
      </c>
      <c r="EE66" s="6">
        <v>54.4861248348723</v>
      </c>
      <c r="EF66" s="14" t="b">
        <v>0</v>
      </c>
      <c r="EG66" s="15">
        <v>6680799.4699999997</v>
      </c>
      <c r="EH66" s="15">
        <v>6731246.0099999998</v>
      </c>
      <c r="EI66" s="15">
        <v>6697886.2400000002</v>
      </c>
      <c r="EJ66" s="15">
        <v>6783212.1900000004</v>
      </c>
      <c r="EK66" s="15">
        <v>6739231.8099999996</v>
      </c>
      <c r="EL66" s="15">
        <v>6767761.2699999996</v>
      </c>
      <c r="EM66" s="15">
        <v>6743412.0800000001</v>
      </c>
      <c r="EN66" s="15">
        <v>6734636.7400000002</v>
      </c>
      <c r="EO66" s="15">
        <v>6819471.4199999999</v>
      </c>
      <c r="EP66" s="15">
        <v>6797030.8499999996</v>
      </c>
      <c r="EQ66" s="4">
        <v>290.33499999999998</v>
      </c>
      <c r="ER66" s="4">
        <v>35.168044658570302</v>
      </c>
      <c r="ES66" s="4" t="s">
        <v>46</v>
      </c>
      <c r="ET66" s="2" t="b">
        <v>0</v>
      </c>
      <c r="EU66" s="4">
        <v>130.13999999999999</v>
      </c>
      <c r="EV66" s="4">
        <v>390.48</v>
      </c>
      <c r="EW66" s="4">
        <v>210.24</v>
      </c>
      <c r="EX66" s="4">
        <v>440.52</v>
      </c>
      <c r="EY66" s="4">
        <v>290.32</v>
      </c>
      <c r="EZ66" s="4">
        <v>200.23</v>
      </c>
      <c r="FA66" s="4">
        <v>410.47</v>
      </c>
      <c r="FB66" s="4">
        <v>250.29</v>
      </c>
      <c r="FC66" s="4">
        <v>240.27</v>
      </c>
      <c r="FD66" s="4">
        <v>340.39</v>
      </c>
      <c r="FE66" s="6">
        <v>154.17699999999999</v>
      </c>
      <c r="FF66" s="6">
        <v>39.583157339291297</v>
      </c>
      <c r="FG66" s="6" t="s">
        <v>46</v>
      </c>
      <c r="FH66" s="3" t="b">
        <v>0</v>
      </c>
      <c r="FI66" s="6">
        <v>190.22</v>
      </c>
      <c r="FJ66" s="6">
        <v>230.26</v>
      </c>
      <c r="FK66" s="6">
        <v>190.22</v>
      </c>
      <c r="FL66" s="6">
        <v>260.31</v>
      </c>
      <c r="FM66" s="6">
        <v>130.15</v>
      </c>
      <c r="FN66" s="6">
        <v>110.12</v>
      </c>
      <c r="FO66" s="6">
        <v>70.08</v>
      </c>
      <c r="FP66" s="6">
        <v>140.16</v>
      </c>
      <c r="FQ66" s="6">
        <v>120.14</v>
      </c>
      <c r="FR66" s="6">
        <v>100.11</v>
      </c>
      <c r="FS66" s="4">
        <v>791.92100000000005</v>
      </c>
      <c r="FT66" s="4">
        <v>13.596487929583599</v>
      </c>
      <c r="FU66" s="4" t="s">
        <v>46</v>
      </c>
      <c r="FV66" s="2" t="b">
        <v>0</v>
      </c>
      <c r="FW66" s="4">
        <v>610.70000000000005</v>
      </c>
      <c r="FX66" s="4">
        <v>730.83</v>
      </c>
      <c r="FY66" s="4">
        <v>921.08</v>
      </c>
      <c r="FZ66" s="4">
        <v>830.97</v>
      </c>
      <c r="GA66" s="4">
        <v>770.9</v>
      </c>
      <c r="GB66" s="4">
        <v>730.84</v>
      </c>
      <c r="GC66" s="4">
        <v>830.97</v>
      </c>
      <c r="GD66" s="4">
        <v>670.79</v>
      </c>
      <c r="GE66" s="4">
        <v>931.08</v>
      </c>
      <c r="GF66" s="4">
        <v>891.05</v>
      </c>
      <c r="GG66" s="6">
        <v>936.10500000000002</v>
      </c>
      <c r="GH66" s="6">
        <v>14.950693207587699</v>
      </c>
      <c r="GI66" s="6" t="s">
        <v>46</v>
      </c>
      <c r="GJ66" s="3" t="b">
        <v>0</v>
      </c>
      <c r="GK66" s="6">
        <v>1121.3399999999999</v>
      </c>
      <c r="GL66" s="6">
        <v>851</v>
      </c>
      <c r="GM66" s="6">
        <v>1141.3699999999999</v>
      </c>
      <c r="GN66" s="6">
        <v>971.16</v>
      </c>
      <c r="GO66" s="6">
        <v>760.89</v>
      </c>
      <c r="GP66" s="6">
        <v>991.15</v>
      </c>
      <c r="GQ66" s="6">
        <v>901.06</v>
      </c>
      <c r="GR66" s="6">
        <v>830.98</v>
      </c>
      <c r="GS66" s="6">
        <v>750.88</v>
      </c>
      <c r="GT66" s="6">
        <v>1041.22</v>
      </c>
      <c r="GU66" s="4">
        <v>923768.29700000002</v>
      </c>
      <c r="GV66" s="4">
        <v>0.86919530260017897</v>
      </c>
      <c r="GW66" s="4">
        <v>131.998881769062</v>
      </c>
      <c r="GX66" s="2" t="b">
        <v>0</v>
      </c>
      <c r="GY66" s="4">
        <v>920847.24</v>
      </c>
      <c r="GZ66" s="4">
        <v>911636.64</v>
      </c>
      <c r="HA66" s="4">
        <v>919693.27</v>
      </c>
      <c r="HB66" s="4">
        <v>922503.8</v>
      </c>
      <c r="HC66" s="4">
        <v>918994.41</v>
      </c>
      <c r="HD66" s="4">
        <v>931440.76</v>
      </c>
      <c r="HE66" s="4">
        <v>915033.28</v>
      </c>
      <c r="HF66" s="4">
        <v>929131.33</v>
      </c>
      <c r="HG66" s="4">
        <v>933223.15</v>
      </c>
      <c r="HH66" s="4">
        <v>935179.09</v>
      </c>
      <c r="HI66" s="6">
        <v>748981.54099999997</v>
      </c>
      <c r="HJ66" s="6">
        <v>0.57892260230814896</v>
      </c>
      <c r="HK66" s="6">
        <v>130.77378682428301</v>
      </c>
      <c r="HL66" s="3" t="b">
        <v>0</v>
      </c>
      <c r="HM66" s="6">
        <v>755737.41</v>
      </c>
      <c r="HN66" s="3" t="b">
        <v>0</v>
      </c>
      <c r="HO66" s="6">
        <v>753614.78</v>
      </c>
      <c r="HP66" s="3" t="b">
        <v>0</v>
      </c>
      <c r="HQ66" s="6">
        <v>754494.7</v>
      </c>
      <c r="HR66" s="3" t="b">
        <v>0</v>
      </c>
      <c r="HS66" s="6">
        <v>744953.48</v>
      </c>
      <c r="HT66" s="3" t="b">
        <v>0</v>
      </c>
      <c r="HU66" s="6">
        <v>747239.13</v>
      </c>
      <c r="HV66" s="3" t="b">
        <v>0</v>
      </c>
      <c r="HW66" s="6">
        <v>746148.15</v>
      </c>
      <c r="HX66" s="3" t="b">
        <v>0</v>
      </c>
      <c r="HY66" s="6">
        <v>743783.41</v>
      </c>
      <c r="HZ66" s="3" t="b">
        <v>0</v>
      </c>
      <c r="IA66" s="6">
        <v>750621.83</v>
      </c>
      <c r="IB66" s="3" t="b">
        <v>0</v>
      </c>
      <c r="IC66" s="6">
        <v>745294.19</v>
      </c>
      <c r="ID66" s="3" t="b">
        <v>0</v>
      </c>
      <c r="IE66" s="6">
        <v>747928.33</v>
      </c>
      <c r="IF66" s="4">
        <v>226593.22200000001</v>
      </c>
      <c r="IG66" s="4">
        <v>1.0786777507710501</v>
      </c>
      <c r="IH66" s="4">
        <v>103.246065456564</v>
      </c>
      <c r="II66" s="2" t="b">
        <v>0</v>
      </c>
      <c r="IJ66" s="4">
        <v>222038.41</v>
      </c>
      <c r="IK66" s="2" t="b">
        <v>0</v>
      </c>
      <c r="IL66" s="4">
        <v>225104.65</v>
      </c>
      <c r="IM66" s="2" t="b">
        <v>0</v>
      </c>
      <c r="IN66" s="4">
        <v>227365.42</v>
      </c>
      <c r="IO66" s="2" t="b">
        <v>0</v>
      </c>
      <c r="IP66" s="4">
        <v>226671.03</v>
      </c>
      <c r="IQ66" s="2" t="b">
        <v>0</v>
      </c>
      <c r="IR66" s="4">
        <v>227251.59</v>
      </c>
      <c r="IS66" s="2" t="b">
        <v>0</v>
      </c>
      <c r="IT66" s="4">
        <v>226924.76</v>
      </c>
      <c r="IU66" s="2" t="b">
        <v>0</v>
      </c>
      <c r="IV66" s="4">
        <v>224957.49</v>
      </c>
      <c r="IW66" s="2" t="b">
        <v>0</v>
      </c>
      <c r="IX66" s="4">
        <v>229247.75</v>
      </c>
      <c r="IY66" s="2" t="b">
        <v>0</v>
      </c>
      <c r="IZ66" s="4">
        <v>230911.95</v>
      </c>
      <c r="JA66" s="2" t="b">
        <v>0</v>
      </c>
      <c r="JB66" s="4">
        <v>225459.17</v>
      </c>
      <c r="JC66" s="6">
        <v>42045.533000000003</v>
      </c>
      <c r="JD66" s="6">
        <v>2.38514368774094</v>
      </c>
      <c r="JE66" s="6">
        <v>95.652377572423802</v>
      </c>
      <c r="JF66" s="3" t="b">
        <v>0</v>
      </c>
      <c r="JG66" s="6">
        <v>41671.040000000001</v>
      </c>
      <c r="JH66" s="3" t="b">
        <v>0</v>
      </c>
      <c r="JI66" s="6">
        <v>44201.75</v>
      </c>
      <c r="JJ66" s="3" t="b">
        <v>0</v>
      </c>
      <c r="JK66" s="6">
        <v>41870.629999999997</v>
      </c>
      <c r="JL66" s="3" t="b">
        <v>0</v>
      </c>
      <c r="JM66" s="6">
        <v>42031.87</v>
      </c>
      <c r="JN66" s="3" t="b">
        <v>0</v>
      </c>
      <c r="JO66" s="6">
        <v>40818.629999999997</v>
      </c>
      <c r="JP66" s="3" t="b">
        <v>0</v>
      </c>
      <c r="JQ66" s="6">
        <v>41681.4</v>
      </c>
      <c r="JR66" s="3" t="b">
        <v>0</v>
      </c>
      <c r="JS66" s="6">
        <v>40748.269999999997</v>
      </c>
      <c r="JT66" s="3" t="b">
        <v>0</v>
      </c>
      <c r="JU66" s="6">
        <v>42825.5</v>
      </c>
      <c r="JV66" s="3" t="b">
        <v>0</v>
      </c>
      <c r="JW66" s="6">
        <v>42012.27</v>
      </c>
      <c r="JX66" s="3" t="b">
        <v>0</v>
      </c>
      <c r="JY66" s="6">
        <v>42593.97</v>
      </c>
      <c r="JZ66" s="4">
        <v>377278.28</v>
      </c>
      <c r="KA66" s="4">
        <v>1.0365356085565001</v>
      </c>
      <c r="KB66" s="4">
        <v>103.099184411721</v>
      </c>
      <c r="KC66" s="2" t="b">
        <v>0</v>
      </c>
      <c r="KD66" s="4">
        <v>374470.02</v>
      </c>
      <c r="KE66" s="2" t="b">
        <v>0</v>
      </c>
      <c r="KF66" s="4">
        <v>375179.17</v>
      </c>
      <c r="KG66" s="2" t="b">
        <v>0</v>
      </c>
      <c r="KH66" s="4">
        <v>378575.54</v>
      </c>
      <c r="KI66" s="2" t="b">
        <v>0</v>
      </c>
      <c r="KJ66" s="4">
        <v>369016.87</v>
      </c>
      <c r="KK66" s="2" t="b">
        <v>0</v>
      </c>
      <c r="KL66" s="4">
        <v>375291.2</v>
      </c>
      <c r="KM66" s="2" t="b">
        <v>0</v>
      </c>
      <c r="KN66" s="4">
        <v>381435.84</v>
      </c>
      <c r="KO66" s="2" t="b">
        <v>0</v>
      </c>
      <c r="KP66" s="4">
        <v>377249.02</v>
      </c>
      <c r="KQ66" s="2" t="b">
        <v>0</v>
      </c>
      <c r="KR66" s="4">
        <v>379654.82</v>
      </c>
      <c r="KS66" s="2" t="b">
        <v>0</v>
      </c>
      <c r="KT66" s="4">
        <v>381817.99</v>
      </c>
      <c r="KU66" s="2" t="b">
        <v>0</v>
      </c>
      <c r="KV66" s="4">
        <v>380092.33</v>
      </c>
      <c r="KW66" s="6">
        <v>71143.896999999997</v>
      </c>
      <c r="KX66" s="6">
        <v>2.0165323292005799</v>
      </c>
      <c r="KY66" s="6">
        <v>96.218956327655903</v>
      </c>
      <c r="KZ66" s="3" t="b">
        <v>0</v>
      </c>
      <c r="LA66" s="6">
        <v>70613.179999999993</v>
      </c>
      <c r="LB66" s="3" t="b">
        <v>0</v>
      </c>
      <c r="LC66" s="6">
        <v>71348.3</v>
      </c>
      <c r="LD66" s="3" t="b">
        <v>0</v>
      </c>
      <c r="LE66" s="6">
        <v>74224.69</v>
      </c>
      <c r="LF66" s="3" t="b">
        <v>0</v>
      </c>
      <c r="LG66" s="6">
        <v>70825.64</v>
      </c>
      <c r="LH66" s="3" t="b">
        <v>0</v>
      </c>
      <c r="LI66" s="6">
        <v>72816.649999999994</v>
      </c>
      <c r="LJ66" s="3" t="b">
        <v>0</v>
      </c>
      <c r="LK66" s="6">
        <v>70312.759999999995</v>
      </c>
      <c r="LL66" s="3" t="b">
        <v>0</v>
      </c>
      <c r="LM66" s="6">
        <v>70241.259999999995</v>
      </c>
      <c r="LN66" s="3" t="b">
        <v>0</v>
      </c>
      <c r="LO66" s="6">
        <v>69427.31</v>
      </c>
      <c r="LP66" s="3" t="b">
        <v>0</v>
      </c>
      <c r="LQ66" s="6">
        <v>70059.44</v>
      </c>
      <c r="LR66" s="3" t="b">
        <v>0</v>
      </c>
      <c r="LS66" s="6">
        <v>71569.740000000005</v>
      </c>
    </row>
    <row r="67" spans="1:331" x14ac:dyDescent="0.25">
      <c r="A67" s="3"/>
      <c r="B67" s="3" t="b">
        <v>0</v>
      </c>
      <c r="C67" s="3" t="s">
        <v>120</v>
      </c>
      <c r="D67" s="7">
        <v>43418.674467592602</v>
      </c>
      <c r="E67" s="5" t="s">
        <v>39</v>
      </c>
      <c r="F67" s="6"/>
      <c r="G67" s="3" t="s">
        <v>49</v>
      </c>
      <c r="H67" s="4">
        <v>853.99199999999996</v>
      </c>
      <c r="I67" s="4">
        <v>12.567116614305</v>
      </c>
      <c r="J67" s="4">
        <v>132.88725888591</v>
      </c>
      <c r="K67" s="2" t="b">
        <v>0</v>
      </c>
      <c r="L67" s="4">
        <v>881.01</v>
      </c>
      <c r="M67" s="2" t="b">
        <v>0</v>
      </c>
      <c r="N67" s="4">
        <v>760.88</v>
      </c>
      <c r="O67" s="2" t="b">
        <v>0</v>
      </c>
      <c r="P67" s="4">
        <v>670.77</v>
      </c>
      <c r="Q67" s="2" t="b">
        <v>0</v>
      </c>
      <c r="R67" s="4">
        <v>931.08</v>
      </c>
      <c r="S67" s="2" t="b">
        <v>0</v>
      </c>
      <c r="T67" s="4">
        <v>810.94</v>
      </c>
      <c r="U67" s="2" t="b">
        <v>0</v>
      </c>
      <c r="V67" s="4">
        <v>810.93</v>
      </c>
      <c r="W67" s="2" t="b">
        <v>0</v>
      </c>
      <c r="X67" s="4">
        <v>981.16</v>
      </c>
      <c r="Y67" s="2" t="b">
        <v>0</v>
      </c>
      <c r="Z67" s="4">
        <v>770.9</v>
      </c>
      <c r="AA67" s="2" t="b">
        <v>0</v>
      </c>
      <c r="AB67" s="4">
        <v>911.07</v>
      </c>
      <c r="AC67" s="2" t="b">
        <v>0</v>
      </c>
      <c r="AD67" s="4">
        <v>1011.18</v>
      </c>
      <c r="AE67" s="6">
        <v>24543.351999999999</v>
      </c>
      <c r="AF67" s="6">
        <v>2.25957892189188</v>
      </c>
      <c r="AG67" s="6">
        <v>126.960619829951</v>
      </c>
      <c r="AH67" s="3" t="b">
        <v>0</v>
      </c>
      <c r="AI67" s="6">
        <v>24303.66</v>
      </c>
      <c r="AJ67" s="3" t="b">
        <v>0</v>
      </c>
      <c r="AK67" s="6">
        <v>25537.1</v>
      </c>
      <c r="AL67" s="3" t="b">
        <v>0</v>
      </c>
      <c r="AM67" s="6">
        <v>24513.94</v>
      </c>
      <c r="AN67" s="3" t="b">
        <v>0</v>
      </c>
      <c r="AO67" s="6">
        <v>23381.52</v>
      </c>
      <c r="AP67" s="3" t="b">
        <v>0</v>
      </c>
      <c r="AQ67" s="6">
        <v>24294.43</v>
      </c>
      <c r="AR67" s="3" t="b">
        <v>0</v>
      </c>
      <c r="AS67" s="6">
        <v>24744.46</v>
      </c>
      <c r="AT67" s="3" t="b">
        <v>0</v>
      </c>
      <c r="AU67" s="6">
        <v>24564.03</v>
      </c>
      <c r="AV67" s="3" t="b">
        <v>0</v>
      </c>
      <c r="AW67" s="6">
        <v>25055.4</v>
      </c>
      <c r="AX67" s="3" t="b">
        <v>0</v>
      </c>
      <c r="AY67" s="6">
        <v>24574.82</v>
      </c>
      <c r="AZ67" s="3" t="b">
        <v>0</v>
      </c>
      <c r="BA67" s="6">
        <v>24464.16</v>
      </c>
      <c r="BB67" s="4">
        <v>5734581.0990000004</v>
      </c>
      <c r="BC67" s="4">
        <v>0.39641114135351202</v>
      </c>
      <c r="BD67" s="4" t="s">
        <v>46</v>
      </c>
      <c r="BE67" s="2" t="b">
        <v>0</v>
      </c>
      <c r="BF67" s="4">
        <v>5731785.6500000004</v>
      </c>
      <c r="BG67" s="2" t="b">
        <v>0</v>
      </c>
      <c r="BH67" s="4">
        <v>5721543.2199999997</v>
      </c>
      <c r="BI67" s="2" t="b">
        <v>0</v>
      </c>
      <c r="BJ67" s="4">
        <v>5765236.75</v>
      </c>
      <c r="BK67" s="2" t="b">
        <v>0</v>
      </c>
      <c r="BL67" s="4">
        <v>5740900.2300000004</v>
      </c>
      <c r="BM67" s="2" t="b">
        <v>0</v>
      </c>
      <c r="BN67" s="4">
        <v>5717255.0199999996</v>
      </c>
      <c r="BO67" s="2" t="b">
        <v>0</v>
      </c>
      <c r="BP67" s="4">
        <v>5733054.7300000004</v>
      </c>
      <c r="BQ67" s="2" t="b">
        <v>0</v>
      </c>
      <c r="BR67" s="4">
        <v>5709671.3499999996</v>
      </c>
      <c r="BS67" s="2" t="b">
        <v>0</v>
      </c>
      <c r="BT67" s="4">
        <v>5776266.2199999997</v>
      </c>
      <c r="BU67" s="2" t="b">
        <v>0</v>
      </c>
      <c r="BV67" s="4">
        <v>5707007.1200000001</v>
      </c>
      <c r="BW67" s="2" t="b">
        <v>0</v>
      </c>
      <c r="BX67" s="4">
        <v>5743090.7000000002</v>
      </c>
      <c r="BY67" s="6">
        <v>12328.228999999999</v>
      </c>
      <c r="BZ67" s="6">
        <v>3.5883491768331202</v>
      </c>
      <c r="CA67" s="6" t="s">
        <v>46</v>
      </c>
      <c r="CB67" s="3" t="b">
        <v>0</v>
      </c>
      <c r="CC67" s="6">
        <v>12468.33</v>
      </c>
      <c r="CD67" s="6">
        <v>12108</v>
      </c>
      <c r="CE67" s="6">
        <v>11977.31</v>
      </c>
      <c r="CF67" s="6">
        <v>12989.41</v>
      </c>
      <c r="CG67" s="6">
        <v>12248.26</v>
      </c>
      <c r="CH67" s="6">
        <v>13069.69</v>
      </c>
      <c r="CI67" s="6">
        <v>11827.37</v>
      </c>
      <c r="CJ67" s="6">
        <v>11867.39</v>
      </c>
      <c r="CK67" s="6">
        <v>12127.66</v>
      </c>
      <c r="CL67" s="6">
        <v>12598.87</v>
      </c>
      <c r="CM67" s="4">
        <v>4632.8389999999999</v>
      </c>
      <c r="CN67" s="4">
        <v>5.2175805024674604</v>
      </c>
      <c r="CO67" s="4" t="s">
        <v>46</v>
      </c>
      <c r="CP67" s="19" t="b">
        <v>0</v>
      </c>
      <c r="CQ67" s="20">
        <v>4425.57</v>
      </c>
      <c r="CR67" s="20">
        <v>4165.21</v>
      </c>
      <c r="CS67" s="20">
        <v>4785.92</v>
      </c>
      <c r="CT67" s="20">
        <v>4856.21</v>
      </c>
      <c r="CU67" s="20">
        <v>4495.6499999999996</v>
      </c>
      <c r="CV67" s="20">
        <v>4685.84</v>
      </c>
      <c r="CW67" s="20">
        <v>4695.9399999999996</v>
      </c>
      <c r="CX67" s="20">
        <v>4495.6400000000003</v>
      </c>
      <c r="CY67" s="20">
        <v>5006.3999999999996</v>
      </c>
      <c r="CZ67" s="20">
        <v>4716.01</v>
      </c>
      <c r="DA67" s="6">
        <v>296.33999999999997</v>
      </c>
      <c r="DB67" s="6">
        <v>19.712229212613799</v>
      </c>
      <c r="DC67" s="6" t="s">
        <v>46</v>
      </c>
      <c r="DD67" s="14" t="b">
        <v>0</v>
      </c>
      <c r="DE67" s="15">
        <v>340.4</v>
      </c>
      <c r="DF67" s="15">
        <v>350.4</v>
      </c>
      <c r="DG67" s="15">
        <v>230.26</v>
      </c>
      <c r="DH67" s="15">
        <v>290.33</v>
      </c>
      <c r="DI67" s="15">
        <v>280.33</v>
      </c>
      <c r="DJ67" s="15">
        <v>240.27</v>
      </c>
      <c r="DK67" s="15">
        <v>330.38</v>
      </c>
      <c r="DL67" s="15">
        <v>380.43</v>
      </c>
      <c r="DM67" s="15">
        <v>200.23</v>
      </c>
      <c r="DN67" s="15">
        <v>320.37</v>
      </c>
      <c r="DO67" s="4">
        <v>753.87699999999995</v>
      </c>
      <c r="DP67" s="4">
        <v>15.727406294452001</v>
      </c>
      <c r="DQ67" s="4" t="s">
        <v>46</v>
      </c>
      <c r="DR67" s="19" t="b">
        <v>0</v>
      </c>
      <c r="DS67" s="20">
        <v>861.01</v>
      </c>
      <c r="DT67" s="20">
        <v>630.73</v>
      </c>
      <c r="DU67" s="20">
        <v>730.83</v>
      </c>
      <c r="DV67" s="20">
        <v>570.65</v>
      </c>
      <c r="DW67" s="20">
        <v>780.9</v>
      </c>
      <c r="DX67" s="20">
        <v>891.05</v>
      </c>
      <c r="DY67" s="20">
        <v>830.96</v>
      </c>
      <c r="DZ67" s="20">
        <v>670.79</v>
      </c>
      <c r="EA67" s="20">
        <v>660.77</v>
      </c>
      <c r="EB67" s="20">
        <v>911.08</v>
      </c>
      <c r="EC67" s="6">
        <v>1550.838</v>
      </c>
      <c r="ED67" s="6">
        <v>25.993050154436698</v>
      </c>
      <c r="EE67" s="6" t="s">
        <v>46</v>
      </c>
      <c r="EF67" s="14" t="b">
        <v>0</v>
      </c>
      <c r="EG67" s="15">
        <v>2222.69</v>
      </c>
      <c r="EH67" s="15">
        <v>2162.58</v>
      </c>
      <c r="EI67" s="15">
        <v>1702.02</v>
      </c>
      <c r="EJ67" s="15">
        <v>1551.84</v>
      </c>
      <c r="EK67" s="15">
        <v>1641.91</v>
      </c>
      <c r="EL67" s="15">
        <v>1491.77</v>
      </c>
      <c r="EM67" s="15">
        <v>1261.48</v>
      </c>
      <c r="EN67" s="15">
        <v>1211.44</v>
      </c>
      <c r="EO67" s="15">
        <v>971.13</v>
      </c>
      <c r="EP67" s="15">
        <v>1291.52</v>
      </c>
      <c r="EQ67" s="4">
        <v>33.037999999999997</v>
      </c>
      <c r="ER67" s="4">
        <v>84.573721530276998</v>
      </c>
      <c r="ES67" s="4" t="s">
        <v>46</v>
      </c>
      <c r="ET67" s="2" t="b">
        <v>0</v>
      </c>
      <c r="EU67" s="4">
        <v>70.08</v>
      </c>
      <c r="EV67" s="4">
        <v>10.01</v>
      </c>
      <c r="EW67" s="4">
        <v>10.01</v>
      </c>
      <c r="EX67" s="4">
        <v>40.049999999999997</v>
      </c>
      <c r="EY67" s="4">
        <v>0</v>
      </c>
      <c r="EZ67" s="4">
        <v>20.02</v>
      </c>
      <c r="FA67" s="4">
        <v>60.07</v>
      </c>
      <c r="FB67" s="4">
        <v>60.07</v>
      </c>
      <c r="FC67" s="4">
        <v>0</v>
      </c>
      <c r="FD67" s="4">
        <v>60.07</v>
      </c>
      <c r="FE67" s="6">
        <v>5.0049999999999999</v>
      </c>
      <c r="FF67" s="6">
        <v>169.967317119759</v>
      </c>
      <c r="FG67" s="6" t="s">
        <v>46</v>
      </c>
      <c r="FH67" s="3" t="b">
        <v>0</v>
      </c>
      <c r="FI67" s="6">
        <v>0</v>
      </c>
      <c r="FJ67" s="6">
        <v>0</v>
      </c>
      <c r="FK67" s="6">
        <v>20.02</v>
      </c>
      <c r="FL67" s="6">
        <v>0</v>
      </c>
      <c r="FM67" s="6">
        <v>10.01</v>
      </c>
      <c r="FN67" s="6">
        <v>0</v>
      </c>
      <c r="FO67" s="6">
        <v>0</v>
      </c>
      <c r="FP67" s="6">
        <v>20.02</v>
      </c>
      <c r="FQ67" s="6">
        <v>0</v>
      </c>
      <c r="FR67" s="6">
        <v>0</v>
      </c>
      <c r="FS67" s="4">
        <v>416.48</v>
      </c>
      <c r="FT67" s="4">
        <v>16.3897436990339</v>
      </c>
      <c r="FU67" s="4" t="s">
        <v>46</v>
      </c>
      <c r="FV67" s="2" t="b">
        <v>0</v>
      </c>
      <c r="FW67" s="4">
        <v>360.42</v>
      </c>
      <c r="FX67" s="4">
        <v>370.43</v>
      </c>
      <c r="FY67" s="4">
        <v>340.4</v>
      </c>
      <c r="FZ67" s="4">
        <v>500.57</v>
      </c>
      <c r="GA67" s="4">
        <v>430.5</v>
      </c>
      <c r="GB67" s="4">
        <v>390.44</v>
      </c>
      <c r="GC67" s="4">
        <v>530.61</v>
      </c>
      <c r="GD67" s="4">
        <v>480.56</v>
      </c>
      <c r="GE67" s="4">
        <v>420.48</v>
      </c>
      <c r="GF67" s="4">
        <v>340.39</v>
      </c>
      <c r="GG67" s="6">
        <v>10.01</v>
      </c>
      <c r="GH67" s="6">
        <v>124.721912892465</v>
      </c>
      <c r="GI67" s="6" t="s">
        <v>46</v>
      </c>
      <c r="GJ67" s="3" t="b">
        <v>0</v>
      </c>
      <c r="GK67" s="6">
        <v>0</v>
      </c>
      <c r="GL67" s="6">
        <v>0</v>
      </c>
      <c r="GM67" s="6">
        <v>10.01</v>
      </c>
      <c r="GN67" s="6">
        <v>20.02</v>
      </c>
      <c r="GO67" s="6">
        <v>30.03</v>
      </c>
      <c r="GP67" s="6">
        <v>0</v>
      </c>
      <c r="GQ67" s="6">
        <v>0</v>
      </c>
      <c r="GR67" s="6">
        <v>10.01</v>
      </c>
      <c r="GS67" s="6">
        <v>0</v>
      </c>
      <c r="GT67" s="6">
        <v>30.03</v>
      </c>
      <c r="GU67" s="4">
        <v>393.45800000000003</v>
      </c>
      <c r="GV67" s="4">
        <v>25.333765714124301</v>
      </c>
      <c r="GW67" s="4">
        <v>5.6221907800643699E-2</v>
      </c>
      <c r="GX67" s="2" t="b">
        <v>0</v>
      </c>
      <c r="GY67" s="4">
        <v>490.56</v>
      </c>
      <c r="GZ67" s="4">
        <v>440.52</v>
      </c>
      <c r="HA67" s="4">
        <v>410.47</v>
      </c>
      <c r="HB67" s="4">
        <v>420.5</v>
      </c>
      <c r="HC67" s="4">
        <v>450.52</v>
      </c>
      <c r="HD67" s="4">
        <v>190.22</v>
      </c>
      <c r="HE67" s="4">
        <v>490.58</v>
      </c>
      <c r="HF67" s="4">
        <v>440.52</v>
      </c>
      <c r="HG67" s="4">
        <v>340.39</v>
      </c>
      <c r="HH67" s="4">
        <v>260.3</v>
      </c>
      <c r="HI67" s="6">
        <v>220.25200000000001</v>
      </c>
      <c r="HJ67" s="6">
        <v>33.948859646971499</v>
      </c>
      <c r="HK67" s="6">
        <v>3.8456472581641303E-2</v>
      </c>
      <c r="HL67" s="3" t="b">
        <v>0</v>
      </c>
      <c r="HM67" s="6">
        <v>230.26</v>
      </c>
      <c r="HN67" s="3" t="b">
        <v>0</v>
      </c>
      <c r="HO67" s="6">
        <v>240.28</v>
      </c>
      <c r="HP67" s="3" t="b">
        <v>0</v>
      </c>
      <c r="HQ67" s="6">
        <v>330.38</v>
      </c>
      <c r="HR67" s="3" t="b">
        <v>0</v>
      </c>
      <c r="HS67" s="6">
        <v>190.22</v>
      </c>
      <c r="HT67" s="3" t="b">
        <v>0</v>
      </c>
      <c r="HU67" s="6">
        <v>80.09</v>
      </c>
      <c r="HV67" s="3" t="b">
        <v>0</v>
      </c>
      <c r="HW67" s="6">
        <v>190.22</v>
      </c>
      <c r="HX67" s="3" t="b">
        <v>0</v>
      </c>
      <c r="HY67" s="6">
        <v>210.24</v>
      </c>
      <c r="HZ67" s="3" t="b">
        <v>0</v>
      </c>
      <c r="IA67" s="6">
        <v>340.4</v>
      </c>
      <c r="IB67" s="3" t="b">
        <v>0</v>
      </c>
      <c r="IC67" s="6">
        <v>180.2</v>
      </c>
      <c r="ID67" s="3" t="b">
        <v>0</v>
      </c>
      <c r="IE67" s="6">
        <v>210.23</v>
      </c>
      <c r="IF67" s="4">
        <v>32.036000000000001</v>
      </c>
      <c r="IG67" s="4">
        <v>76.266075346614798</v>
      </c>
      <c r="IH67" s="4">
        <v>1.4597042770178301E-2</v>
      </c>
      <c r="II67" s="2" t="b">
        <v>0</v>
      </c>
      <c r="IJ67" s="4">
        <v>40.04</v>
      </c>
      <c r="IK67" s="2" t="b">
        <v>0</v>
      </c>
      <c r="IL67" s="4">
        <v>80.09</v>
      </c>
      <c r="IM67" s="2" t="b">
        <v>0</v>
      </c>
      <c r="IN67" s="4">
        <v>40.049999999999997</v>
      </c>
      <c r="IO67" s="2" t="b">
        <v>0</v>
      </c>
      <c r="IP67" s="4">
        <v>20.02</v>
      </c>
      <c r="IQ67" s="2" t="b">
        <v>0</v>
      </c>
      <c r="IR67" s="4">
        <v>10.01</v>
      </c>
      <c r="IS67" s="2" t="b">
        <v>0</v>
      </c>
      <c r="IT67" s="4">
        <v>60.07</v>
      </c>
      <c r="IU67" s="2" t="b">
        <v>0</v>
      </c>
      <c r="IV67" s="4">
        <v>10.01</v>
      </c>
      <c r="IW67" s="2" t="b">
        <v>0</v>
      </c>
      <c r="IX67" s="4">
        <v>10.01</v>
      </c>
      <c r="IY67" s="2" t="b">
        <v>0</v>
      </c>
      <c r="IZ67" s="4">
        <v>10.01</v>
      </c>
      <c r="JA67" s="2" t="b">
        <v>0</v>
      </c>
      <c r="JB67" s="4">
        <v>40.049999999999997</v>
      </c>
      <c r="JC67" s="6">
        <v>1.0009999999999999</v>
      </c>
      <c r="JD67" s="6">
        <v>316.22776601683802</v>
      </c>
      <c r="JE67" s="6">
        <v>2.2772461928356599E-3</v>
      </c>
      <c r="JF67" s="3" t="b">
        <v>0</v>
      </c>
      <c r="JG67" s="6">
        <v>0</v>
      </c>
      <c r="JH67" s="3" t="b">
        <v>0</v>
      </c>
      <c r="JI67" s="6">
        <v>0</v>
      </c>
      <c r="JJ67" s="3" t="b">
        <v>0</v>
      </c>
      <c r="JK67" s="6">
        <v>10.01</v>
      </c>
      <c r="JL67" s="3" t="b">
        <v>0</v>
      </c>
      <c r="JM67" s="6">
        <v>0</v>
      </c>
      <c r="JN67" s="3" t="b">
        <v>0</v>
      </c>
      <c r="JO67" s="6">
        <v>0</v>
      </c>
      <c r="JP67" s="3" t="b">
        <v>0</v>
      </c>
      <c r="JQ67" s="6">
        <v>0</v>
      </c>
      <c r="JR67" s="3" t="b">
        <v>0</v>
      </c>
      <c r="JS67" s="6">
        <v>0</v>
      </c>
      <c r="JT67" s="3" t="b">
        <v>0</v>
      </c>
      <c r="JU67" s="6">
        <v>0</v>
      </c>
      <c r="JV67" s="3" t="b">
        <v>0</v>
      </c>
      <c r="JW67" s="6">
        <v>0</v>
      </c>
      <c r="JX67" s="3" t="b">
        <v>0</v>
      </c>
      <c r="JY67" s="6">
        <v>0</v>
      </c>
      <c r="JZ67" s="4">
        <v>64.075000000000003</v>
      </c>
      <c r="KA67" s="4">
        <v>49.519755212253301</v>
      </c>
      <c r="KB67" s="4">
        <v>1.7509834494530301E-2</v>
      </c>
      <c r="KC67" s="2" t="b">
        <v>0</v>
      </c>
      <c r="KD67" s="4">
        <v>110.13</v>
      </c>
      <c r="KE67" s="2" t="b">
        <v>0</v>
      </c>
      <c r="KF67" s="4">
        <v>80.09</v>
      </c>
      <c r="KG67" s="2" t="b">
        <v>0</v>
      </c>
      <c r="KH67" s="4">
        <v>60.07</v>
      </c>
      <c r="KI67" s="2" t="b">
        <v>0</v>
      </c>
      <c r="KJ67" s="4">
        <v>60.07</v>
      </c>
      <c r="KK67" s="2" t="b">
        <v>0</v>
      </c>
      <c r="KL67" s="4">
        <v>80.09</v>
      </c>
      <c r="KM67" s="2" t="b">
        <v>0</v>
      </c>
      <c r="KN67" s="4">
        <v>110.13</v>
      </c>
      <c r="KO67" s="2" t="b">
        <v>0</v>
      </c>
      <c r="KP67" s="4">
        <v>40.049999999999997</v>
      </c>
      <c r="KQ67" s="2" t="b">
        <v>0</v>
      </c>
      <c r="KR67" s="4">
        <v>40.049999999999997</v>
      </c>
      <c r="KS67" s="2" t="b">
        <v>0</v>
      </c>
      <c r="KT67" s="4">
        <v>50.06</v>
      </c>
      <c r="KU67" s="2" t="b">
        <v>0</v>
      </c>
      <c r="KV67" s="4">
        <v>10.01</v>
      </c>
      <c r="KW67" s="6">
        <v>7.008</v>
      </c>
      <c r="KX67" s="6">
        <v>223.871740223573</v>
      </c>
      <c r="KY67" s="6">
        <v>9.4780082955564296E-3</v>
      </c>
      <c r="KZ67" s="3" t="b">
        <v>0</v>
      </c>
      <c r="LA67" s="6">
        <v>0</v>
      </c>
      <c r="LB67" s="3" t="b">
        <v>0</v>
      </c>
      <c r="LC67" s="6">
        <v>10.01</v>
      </c>
      <c r="LD67" s="3" t="b">
        <v>0</v>
      </c>
      <c r="LE67" s="6">
        <v>10.01</v>
      </c>
      <c r="LF67" s="3" t="b">
        <v>0</v>
      </c>
      <c r="LG67" s="6">
        <v>0</v>
      </c>
      <c r="LH67" s="3" t="b">
        <v>0</v>
      </c>
      <c r="LI67" s="6">
        <v>0</v>
      </c>
      <c r="LJ67" s="3" t="b">
        <v>0</v>
      </c>
      <c r="LK67" s="6">
        <v>0</v>
      </c>
      <c r="LL67" s="3" t="b">
        <v>0</v>
      </c>
      <c r="LM67" s="6">
        <v>50.06</v>
      </c>
      <c r="LN67" s="3" t="b">
        <v>0</v>
      </c>
      <c r="LO67" s="6">
        <v>0</v>
      </c>
      <c r="LP67" s="3" t="b">
        <v>0</v>
      </c>
      <c r="LQ67" s="6">
        <v>0</v>
      </c>
      <c r="LR67" s="3" t="b">
        <v>0</v>
      </c>
      <c r="LS67" s="6">
        <v>0</v>
      </c>
    </row>
    <row r="68" spans="1:331" x14ac:dyDescent="0.25">
      <c r="A68" s="3"/>
      <c r="B68" s="3" t="b">
        <v>0</v>
      </c>
      <c r="C68" s="3" t="s">
        <v>197</v>
      </c>
      <c r="D68" s="7">
        <v>43418.678055555603</v>
      </c>
      <c r="E68" s="5" t="s">
        <v>39</v>
      </c>
      <c r="F68" s="6"/>
      <c r="G68" s="3" t="s">
        <v>142</v>
      </c>
      <c r="H68" s="4">
        <v>2552.0770000000002</v>
      </c>
      <c r="I68" s="4">
        <v>8.3139068913320102</v>
      </c>
      <c r="J68" s="4">
        <v>131.44455695912501</v>
      </c>
      <c r="K68" s="2" t="b">
        <v>0</v>
      </c>
      <c r="L68" s="4">
        <v>2523.0100000000002</v>
      </c>
      <c r="M68" s="2" t="b">
        <v>0</v>
      </c>
      <c r="N68" s="4">
        <v>2703.26</v>
      </c>
      <c r="O68" s="2" t="b">
        <v>0</v>
      </c>
      <c r="P68" s="4">
        <v>2573.04</v>
      </c>
      <c r="Q68" s="2" t="b">
        <v>0</v>
      </c>
      <c r="R68" s="4">
        <v>2733.36</v>
      </c>
      <c r="S68" s="2" t="b">
        <v>0</v>
      </c>
      <c r="T68" s="4">
        <v>2573.12</v>
      </c>
      <c r="U68" s="2" t="b">
        <v>0</v>
      </c>
      <c r="V68" s="4">
        <v>2773.38</v>
      </c>
      <c r="W68" s="2" t="b">
        <v>0</v>
      </c>
      <c r="X68" s="4">
        <v>2603.2199999999998</v>
      </c>
      <c r="Y68" s="2" t="b">
        <v>0</v>
      </c>
      <c r="Z68" s="4">
        <v>2482.9299999999998</v>
      </c>
      <c r="AA68" s="2" t="b">
        <v>0</v>
      </c>
      <c r="AB68" s="4">
        <v>2012.38</v>
      </c>
      <c r="AC68" s="2" t="b">
        <v>0</v>
      </c>
      <c r="AD68" s="4">
        <v>2543.0700000000002</v>
      </c>
      <c r="AE68" s="6">
        <v>40898.284</v>
      </c>
      <c r="AF68" s="6">
        <v>1.70117936664239</v>
      </c>
      <c r="AG68" s="6">
        <v>126.164838073571</v>
      </c>
      <c r="AH68" s="3" t="b">
        <v>0</v>
      </c>
      <c r="AI68" s="6">
        <v>41444.11</v>
      </c>
      <c r="AJ68" s="3" t="b">
        <v>0</v>
      </c>
      <c r="AK68" s="6">
        <v>39407.69</v>
      </c>
      <c r="AL68" s="3" t="b">
        <v>0</v>
      </c>
      <c r="AM68" s="6">
        <v>40831.370000000003</v>
      </c>
      <c r="AN68" s="3" t="b">
        <v>0</v>
      </c>
      <c r="AO68" s="6">
        <v>41133.08</v>
      </c>
      <c r="AP68" s="3" t="b">
        <v>0</v>
      </c>
      <c r="AQ68" s="6">
        <v>39999.24</v>
      </c>
      <c r="AR68" s="3" t="b">
        <v>0</v>
      </c>
      <c r="AS68" s="6">
        <v>41333</v>
      </c>
      <c r="AT68" s="3" t="b">
        <v>0</v>
      </c>
      <c r="AU68" s="6">
        <v>41554.79</v>
      </c>
      <c r="AV68" s="3" t="b">
        <v>0</v>
      </c>
      <c r="AW68" s="6">
        <v>40811.870000000003</v>
      </c>
      <c r="AX68" s="3" t="b">
        <v>0</v>
      </c>
      <c r="AY68" s="6">
        <v>41475.01</v>
      </c>
      <c r="AZ68" s="3" t="b">
        <v>0</v>
      </c>
      <c r="BA68" s="6">
        <v>40992.68</v>
      </c>
      <c r="BB68" s="4">
        <v>5802612.0319999997</v>
      </c>
      <c r="BC68" s="4">
        <v>0.44481114373314701</v>
      </c>
      <c r="BD68" s="4" t="s">
        <v>46</v>
      </c>
      <c r="BE68" s="2" t="b">
        <v>0</v>
      </c>
      <c r="BF68" s="4">
        <v>5791339.5700000003</v>
      </c>
      <c r="BG68" s="2" t="b">
        <v>0</v>
      </c>
      <c r="BH68" s="4">
        <v>5830786.3600000003</v>
      </c>
      <c r="BI68" s="2" t="b">
        <v>0</v>
      </c>
      <c r="BJ68" s="4">
        <v>5788526.29</v>
      </c>
      <c r="BK68" s="2" t="b">
        <v>0</v>
      </c>
      <c r="BL68" s="4">
        <v>5802349.0199999996</v>
      </c>
      <c r="BM68" s="2" t="b">
        <v>0</v>
      </c>
      <c r="BN68" s="4">
        <v>5752251.4199999999</v>
      </c>
      <c r="BO68" s="2" t="b">
        <v>0</v>
      </c>
      <c r="BP68" s="4">
        <v>5785942.2999999998</v>
      </c>
      <c r="BQ68" s="2" t="b">
        <v>0</v>
      </c>
      <c r="BR68" s="4">
        <v>5831452.3399999999</v>
      </c>
      <c r="BS68" s="2" t="b">
        <v>0</v>
      </c>
      <c r="BT68" s="4">
        <v>5807794</v>
      </c>
      <c r="BU68" s="2" t="b">
        <v>0</v>
      </c>
      <c r="BV68" s="4">
        <v>5837074.0599999996</v>
      </c>
      <c r="BW68" s="2" t="b">
        <v>0</v>
      </c>
      <c r="BX68" s="4">
        <v>5798604.96</v>
      </c>
      <c r="BY68" s="6">
        <v>22822.319</v>
      </c>
      <c r="BZ68" s="6">
        <v>2.4605082847622501</v>
      </c>
      <c r="CA68" s="6" t="s">
        <v>46</v>
      </c>
      <c r="CB68" s="3" t="b">
        <v>0</v>
      </c>
      <c r="CC68" s="6">
        <v>22389.49</v>
      </c>
      <c r="CD68" s="6">
        <v>23481.86</v>
      </c>
      <c r="CE68" s="6">
        <v>23772.78</v>
      </c>
      <c r="CF68" s="6">
        <v>22319.06</v>
      </c>
      <c r="CG68" s="6">
        <v>22760.5</v>
      </c>
      <c r="CH68" s="6">
        <v>22549.4</v>
      </c>
      <c r="CI68" s="6">
        <v>22158.84</v>
      </c>
      <c r="CJ68" s="6">
        <v>22408.71</v>
      </c>
      <c r="CK68" s="6">
        <v>23411.7</v>
      </c>
      <c r="CL68" s="6">
        <v>22970.85</v>
      </c>
      <c r="CM68" s="4">
        <v>8633.81</v>
      </c>
      <c r="CN68" s="4">
        <v>4.4044274379365298</v>
      </c>
      <c r="CO68" s="4" t="s">
        <v>46</v>
      </c>
      <c r="CP68" s="19" t="b">
        <v>0</v>
      </c>
      <c r="CQ68" s="20">
        <v>8872.26</v>
      </c>
      <c r="CR68" s="20">
        <v>9102.5400000000009</v>
      </c>
      <c r="CS68" s="20">
        <v>8691.76</v>
      </c>
      <c r="CT68" s="20">
        <v>8541.77</v>
      </c>
      <c r="CU68" s="20">
        <v>7980.74</v>
      </c>
      <c r="CV68" s="20">
        <v>8992.57</v>
      </c>
      <c r="CW68" s="20">
        <v>9082.59</v>
      </c>
      <c r="CX68" s="20">
        <v>8431.41</v>
      </c>
      <c r="CY68" s="20">
        <v>8221.08</v>
      </c>
      <c r="CZ68" s="20">
        <v>8421.3799999999992</v>
      </c>
      <c r="DA68" s="6">
        <v>334.38299999999998</v>
      </c>
      <c r="DB68" s="6">
        <v>17.2992007990226</v>
      </c>
      <c r="DC68" s="6" t="s">
        <v>46</v>
      </c>
      <c r="DD68" s="14" t="b">
        <v>0</v>
      </c>
      <c r="DE68" s="15">
        <v>300.33999999999997</v>
      </c>
      <c r="DF68" s="15">
        <v>200.22</v>
      </c>
      <c r="DG68" s="15">
        <v>380.45</v>
      </c>
      <c r="DH68" s="15">
        <v>350.4</v>
      </c>
      <c r="DI68" s="15">
        <v>340.39</v>
      </c>
      <c r="DJ68" s="15">
        <v>300.33999999999997</v>
      </c>
      <c r="DK68" s="15">
        <v>340.38</v>
      </c>
      <c r="DL68" s="15">
        <v>410.48</v>
      </c>
      <c r="DM68" s="15">
        <v>370.43</v>
      </c>
      <c r="DN68" s="15">
        <v>350.4</v>
      </c>
      <c r="DO68" s="4">
        <v>3251.9929999999999</v>
      </c>
      <c r="DP68" s="4">
        <v>8.5179949810891706</v>
      </c>
      <c r="DQ68" s="4" t="s">
        <v>46</v>
      </c>
      <c r="DR68" s="19" t="b">
        <v>0</v>
      </c>
      <c r="DS68" s="20">
        <v>3083.8</v>
      </c>
      <c r="DT68" s="20">
        <v>3193.88</v>
      </c>
      <c r="DU68" s="20">
        <v>3424.24</v>
      </c>
      <c r="DV68" s="20">
        <v>3284.08</v>
      </c>
      <c r="DW68" s="20">
        <v>3324.12</v>
      </c>
      <c r="DX68" s="20">
        <v>3764.68</v>
      </c>
      <c r="DY68" s="20">
        <v>3223.91</v>
      </c>
      <c r="DZ68" s="20">
        <v>3484.26</v>
      </c>
      <c r="EA68" s="20">
        <v>2793.42</v>
      </c>
      <c r="EB68" s="20">
        <v>2943.54</v>
      </c>
      <c r="EC68" s="6">
        <v>1988567.442</v>
      </c>
      <c r="ED68" s="6">
        <v>0.739017139922025</v>
      </c>
      <c r="EE68" s="6">
        <v>14.199207404180999</v>
      </c>
      <c r="EF68" s="14" t="b">
        <v>0</v>
      </c>
      <c r="EG68" s="15">
        <v>1966563.92</v>
      </c>
      <c r="EH68" s="15">
        <v>1989067.4</v>
      </c>
      <c r="EI68" s="15">
        <v>2014949.8</v>
      </c>
      <c r="EJ68" s="15">
        <v>1974682.93</v>
      </c>
      <c r="EK68" s="15">
        <v>2007109.46</v>
      </c>
      <c r="EL68" s="15">
        <v>1994321.83</v>
      </c>
      <c r="EM68" s="15">
        <v>1989949.72</v>
      </c>
      <c r="EN68" s="15">
        <v>1991127.31</v>
      </c>
      <c r="EO68" s="15">
        <v>1978663.12</v>
      </c>
      <c r="EP68" s="15">
        <v>1979238.93</v>
      </c>
      <c r="EQ68" s="4">
        <v>162.185</v>
      </c>
      <c r="ER68" s="4">
        <v>36.553843119403098</v>
      </c>
      <c r="ES68" s="4" t="s">
        <v>46</v>
      </c>
      <c r="ET68" s="2" t="b">
        <v>0</v>
      </c>
      <c r="EU68" s="4">
        <v>220.25</v>
      </c>
      <c r="EV68" s="4">
        <v>120.13</v>
      </c>
      <c r="EW68" s="4">
        <v>160.18</v>
      </c>
      <c r="EX68" s="4">
        <v>270.31</v>
      </c>
      <c r="EY68" s="4">
        <v>170.2</v>
      </c>
      <c r="EZ68" s="4">
        <v>50.06</v>
      </c>
      <c r="FA68" s="4">
        <v>180.21</v>
      </c>
      <c r="FB68" s="4">
        <v>120.14</v>
      </c>
      <c r="FC68" s="4">
        <v>160.18</v>
      </c>
      <c r="FD68" s="4">
        <v>170.19</v>
      </c>
      <c r="FE68" s="6">
        <v>45.052</v>
      </c>
      <c r="FF68" s="6">
        <v>28.210928775837001</v>
      </c>
      <c r="FG68" s="6" t="s">
        <v>46</v>
      </c>
      <c r="FH68" s="3" t="b">
        <v>0</v>
      </c>
      <c r="FI68" s="6">
        <v>60.07</v>
      </c>
      <c r="FJ68" s="6">
        <v>30.03</v>
      </c>
      <c r="FK68" s="6">
        <v>30.03</v>
      </c>
      <c r="FL68" s="6">
        <v>40.049999999999997</v>
      </c>
      <c r="FM68" s="6">
        <v>60.07</v>
      </c>
      <c r="FN68" s="6">
        <v>60.07</v>
      </c>
      <c r="FO68" s="6">
        <v>50.06</v>
      </c>
      <c r="FP68" s="6">
        <v>40.049999999999997</v>
      </c>
      <c r="FQ68" s="6">
        <v>30.03</v>
      </c>
      <c r="FR68" s="6">
        <v>50.06</v>
      </c>
      <c r="FS68" s="4">
        <v>727.84900000000005</v>
      </c>
      <c r="FT68" s="4">
        <v>19.976449205975001</v>
      </c>
      <c r="FU68" s="4" t="s">
        <v>46</v>
      </c>
      <c r="FV68" s="2" t="b">
        <v>0</v>
      </c>
      <c r="FW68" s="4">
        <v>660.76</v>
      </c>
      <c r="FX68" s="4">
        <v>550.65</v>
      </c>
      <c r="FY68" s="4">
        <v>710.82</v>
      </c>
      <c r="FZ68" s="4">
        <v>620.73</v>
      </c>
      <c r="GA68" s="4">
        <v>881.06</v>
      </c>
      <c r="GB68" s="4">
        <v>610.70000000000005</v>
      </c>
      <c r="GC68" s="4">
        <v>730.84</v>
      </c>
      <c r="GD68" s="4">
        <v>1051.23</v>
      </c>
      <c r="GE68" s="4">
        <v>710.83</v>
      </c>
      <c r="GF68" s="4">
        <v>750.87</v>
      </c>
      <c r="GG68" s="6">
        <v>338.38900000000001</v>
      </c>
      <c r="GH68" s="6">
        <v>17.070204918266001</v>
      </c>
      <c r="GI68" s="6" t="s">
        <v>46</v>
      </c>
      <c r="GJ68" s="3" t="b">
        <v>0</v>
      </c>
      <c r="GK68" s="6">
        <v>270.31</v>
      </c>
      <c r="GL68" s="6">
        <v>370.43</v>
      </c>
      <c r="GM68" s="6">
        <v>360.42</v>
      </c>
      <c r="GN68" s="6">
        <v>290.33999999999997</v>
      </c>
      <c r="GO68" s="6">
        <v>350.4</v>
      </c>
      <c r="GP68" s="6">
        <v>290.33</v>
      </c>
      <c r="GQ68" s="6">
        <v>470.54</v>
      </c>
      <c r="GR68" s="6">
        <v>300.33999999999997</v>
      </c>
      <c r="GS68" s="6">
        <v>330.37</v>
      </c>
      <c r="GT68" s="6">
        <v>350.41</v>
      </c>
      <c r="GU68" s="4">
        <v>917525.00399999996</v>
      </c>
      <c r="GV68" s="4">
        <v>0.42875801259819102</v>
      </c>
      <c r="GW68" s="4">
        <v>131.106766617208</v>
      </c>
      <c r="GX68" s="2" t="b">
        <v>0</v>
      </c>
      <c r="GY68" s="4">
        <v>917644.57</v>
      </c>
      <c r="GZ68" s="4">
        <v>917414.41</v>
      </c>
      <c r="HA68" s="4">
        <v>918602.97</v>
      </c>
      <c r="HB68" s="4">
        <v>916575.55</v>
      </c>
      <c r="HC68" s="4">
        <v>922257.17</v>
      </c>
      <c r="HD68" s="4">
        <v>911314.7</v>
      </c>
      <c r="HE68" s="4">
        <v>922261.92</v>
      </c>
      <c r="HF68" s="4">
        <v>914021.88</v>
      </c>
      <c r="HG68" s="4">
        <v>922134.6</v>
      </c>
      <c r="HH68" s="4">
        <v>913022.27</v>
      </c>
      <c r="HI68" s="6">
        <v>747139.63600000006</v>
      </c>
      <c r="HJ68" s="6">
        <v>0.89389471081069205</v>
      </c>
      <c r="HK68" s="6">
        <v>130.45218625252701</v>
      </c>
      <c r="HL68" s="3" t="b">
        <v>0</v>
      </c>
      <c r="HM68" s="6">
        <v>760212.43</v>
      </c>
      <c r="HN68" s="3" t="b">
        <v>0</v>
      </c>
      <c r="HO68" s="6">
        <v>749811.05</v>
      </c>
      <c r="HP68" s="3" t="b">
        <v>0</v>
      </c>
      <c r="HQ68" s="6">
        <v>749937</v>
      </c>
      <c r="HR68" s="3" t="b">
        <v>0</v>
      </c>
      <c r="HS68" s="6">
        <v>746559.46</v>
      </c>
      <c r="HT68" s="3" t="b">
        <v>0</v>
      </c>
      <c r="HU68" s="6">
        <v>744203.71</v>
      </c>
      <c r="HV68" s="3" t="b">
        <v>0</v>
      </c>
      <c r="HW68" s="6">
        <v>751002.64</v>
      </c>
      <c r="HX68" s="3" t="b">
        <v>0</v>
      </c>
      <c r="HY68" s="6">
        <v>750453.02</v>
      </c>
      <c r="HZ68" s="3" t="b">
        <v>0</v>
      </c>
      <c r="IA68" s="6">
        <v>742847.74</v>
      </c>
      <c r="IB68" s="3" t="b">
        <v>0</v>
      </c>
      <c r="IC68" s="6">
        <v>737205.54</v>
      </c>
      <c r="ID68" s="3" t="b">
        <v>0</v>
      </c>
      <c r="IE68" s="6">
        <v>739163.77</v>
      </c>
      <c r="IF68" s="4">
        <v>224419.90900000001</v>
      </c>
      <c r="IG68" s="4">
        <v>0.89450250231651296</v>
      </c>
      <c r="IH68" s="4">
        <v>102.25580628519501</v>
      </c>
      <c r="II68" s="2" t="b">
        <v>0</v>
      </c>
      <c r="IJ68" s="4">
        <v>222058.69</v>
      </c>
      <c r="IK68" s="2" t="b">
        <v>0</v>
      </c>
      <c r="IL68" s="4">
        <v>223152.66</v>
      </c>
      <c r="IM68" s="2" t="b">
        <v>0</v>
      </c>
      <c r="IN68" s="4">
        <v>226052.53</v>
      </c>
      <c r="IO68" s="2" t="b">
        <v>0</v>
      </c>
      <c r="IP68" s="4">
        <v>221624.07</v>
      </c>
      <c r="IQ68" s="2" t="b">
        <v>0</v>
      </c>
      <c r="IR68" s="4">
        <v>225513.52</v>
      </c>
      <c r="IS68" s="2" t="b">
        <v>0</v>
      </c>
      <c r="IT68" s="4">
        <v>223958.82</v>
      </c>
      <c r="IU68" s="2" t="b">
        <v>0</v>
      </c>
      <c r="IV68" s="4">
        <v>227111.04000000001</v>
      </c>
      <c r="IW68" s="2" t="b">
        <v>0</v>
      </c>
      <c r="IX68" s="4">
        <v>225072.51</v>
      </c>
      <c r="IY68" s="2" t="b">
        <v>0</v>
      </c>
      <c r="IZ68" s="4">
        <v>222683.35</v>
      </c>
      <c r="JA68" s="2" t="b">
        <v>0</v>
      </c>
      <c r="JB68" s="4">
        <v>226971.9</v>
      </c>
      <c r="JC68" s="6">
        <v>42096.504000000001</v>
      </c>
      <c r="JD68" s="6">
        <v>2.4187184208021599</v>
      </c>
      <c r="JE68" s="6">
        <v>95.768335130560601</v>
      </c>
      <c r="JF68" s="3" t="b">
        <v>0</v>
      </c>
      <c r="JG68" s="6">
        <v>42645.46</v>
      </c>
      <c r="JH68" s="3" t="b">
        <v>0</v>
      </c>
      <c r="JI68" s="6">
        <v>42925.5</v>
      </c>
      <c r="JJ68" s="3" t="b">
        <v>0</v>
      </c>
      <c r="JK68" s="6">
        <v>40877.33</v>
      </c>
      <c r="JL68" s="3" t="b">
        <v>0</v>
      </c>
      <c r="JM68" s="6">
        <v>41590.69</v>
      </c>
      <c r="JN68" s="3" t="b">
        <v>0</v>
      </c>
      <c r="JO68" s="6">
        <v>42604.79</v>
      </c>
      <c r="JP68" s="3" t="b">
        <v>0</v>
      </c>
      <c r="JQ68" s="6">
        <v>40746.99</v>
      </c>
      <c r="JR68" s="3" t="b">
        <v>0</v>
      </c>
      <c r="JS68" s="6">
        <v>42233.27</v>
      </c>
      <c r="JT68" s="3" t="b">
        <v>0</v>
      </c>
      <c r="JU68" s="6">
        <v>43266.46</v>
      </c>
      <c r="JV68" s="3" t="b">
        <v>0</v>
      </c>
      <c r="JW68" s="6">
        <v>43287.4</v>
      </c>
      <c r="JX68" s="3" t="b">
        <v>0</v>
      </c>
      <c r="JY68" s="6">
        <v>40787.15</v>
      </c>
      <c r="JZ68" s="4">
        <v>371930.522</v>
      </c>
      <c r="KA68" s="4">
        <v>0.68728231813759699</v>
      </c>
      <c r="KB68" s="4">
        <v>101.63779763845901</v>
      </c>
      <c r="KC68" s="2" t="b">
        <v>0</v>
      </c>
      <c r="KD68" s="4">
        <v>369873.72</v>
      </c>
      <c r="KE68" s="2" t="b">
        <v>0</v>
      </c>
      <c r="KF68" s="4">
        <v>367682.83</v>
      </c>
      <c r="KG68" s="2" t="b">
        <v>0</v>
      </c>
      <c r="KH68" s="4">
        <v>375737.41</v>
      </c>
      <c r="KI68" s="2" t="b">
        <v>0</v>
      </c>
      <c r="KJ68" s="4">
        <v>373082.61</v>
      </c>
      <c r="KK68" s="2" t="b">
        <v>0</v>
      </c>
      <c r="KL68" s="4">
        <v>374398.02</v>
      </c>
      <c r="KM68" s="2" t="b">
        <v>0</v>
      </c>
      <c r="KN68" s="4">
        <v>374546.44</v>
      </c>
      <c r="KO68" s="2" t="b">
        <v>0</v>
      </c>
      <c r="KP68" s="4">
        <v>369467.85</v>
      </c>
      <c r="KQ68" s="2" t="b">
        <v>0</v>
      </c>
      <c r="KR68" s="4">
        <v>370945.13</v>
      </c>
      <c r="KS68" s="2" t="b">
        <v>0</v>
      </c>
      <c r="KT68" s="4">
        <v>371191.61</v>
      </c>
      <c r="KU68" s="2" t="b">
        <v>0</v>
      </c>
      <c r="KV68" s="4">
        <v>372379.6</v>
      </c>
      <c r="KW68" s="6">
        <v>70826.808000000005</v>
      </c>
      <c r="KX68" s="6">
        <v>1.6050021084925901</v>
      </c>
      <c r="KY68" s="6">
        <v>95.790107558758905</v>
      </c>
      <c r="KZ68" s="3" t="b">
        <v>0</v>
      </c>
      <c r="LA68" s="6">
        <v>73137.279999999999</v>
      </c>
      <c r="LB68" s="3" t="b">
        <v>0</v>
      </c>
      <c r="LC68" s="6">
        <v>71359.009999999995</v>
      </c>
      <c r="LD68" s="3" t="b">
        <v>0</v>
      </c>
      <c r="LE68" s="6">
        <v>70531.87</v>
      </c>
      <c r="LF68" s="3" t="b">
        <v>0</v>
      </c>
      <c r="LG68" s="6">
        <v>71267.259999999995</v>
      </c>
      <c r="LH68" s="3" t="b">
        <v>0</v>
      </c>
      <c r="LI68" s="6">
        <v>69134.539999999994</v>
      </c>
      <c r="LJ68" s="3" t="b">
        <v>0</v>
      </c>
      <c r="LK68" s="6">
        <v>70944.509999999995</v>
      </c>
      <c r="LL68" s="3" t="b">
        <v>0</v>
      </c>
      <c r="LM68" s="6">
        <v>69829.3</v>
      </c>
      <c r="LN68" s="3" t="b">
        <v>0</v>
      </c>
      <c r="LO68" s="6">
        <v>70424.289999999994</v>
      </c>
      <c r="LP68" s="3" t="b">
        <v>0</v>
      </c>
      <c r="LQ68" s="6">
        <v>71740.06</v>
      </c>
      <c r="LR68" s="3" t="b">
        <v>0</v>
      </c>
      <c r="LS68" s="6">
        <v>69899.960000000006</v>
      </c>
    </row>
    <row r="69" spans="1:331" x14ac:dyDescent="0.25">
      <c r="A69" s="3"/>
      <c r="B69" s="3" t="b">
        <v>0</v>
      </c>
      <c r="C69" s="3" t="s">
        <v>223</v>
      </c>
      <c r="D69" s="7">
        <v>43418.681643518503</v>
      </c>
      <c r="E69" s="5" t="s">
        <v>39</v>
      </c>
      <c r="F69" s="6"/>
      <c r="G69" s="3" t="s">
        <v>49</v>
      </c>
      <c r="H69" s="4">
        <v>864.00199999999995</v>
      </c>
      <c r="I69" s="4">
        <v>13.0528269048153</v>
      </c>
      <c r="J69" s="4">
        <v>132.87875433738199</v>
      </c>
      <c r="K69" s="2" t="b">
        <v>0</v>
      </c>
      <c r="L69" s="4">
        <v>1031.19</v>
      </c>
      <c r="M69" s="2" t="b">
        <v>0</v>
      </c>
      <c r="N69" s="4">
        <v>850.97</v>
      </c>
      <c r="O69" s="2" t="b">
        <v>0</v>
      </c>
      <c r="P69" s="4">
        <v>981.16</v>
      </c>
      <c r="Q69" s="2" t="b">
        <v>0</v>
      </c>
      <c r="R69" s="4">
        <v>850.98</v>
      </c>
      <c r="S69" s="2" t="b">
        <v>0</v>
      </c>
      <c r="T69" s="4">
        <v>911.04</v>
      </c>
      <c r="U69" s="2" t="b">
        <v>0</v>
      </c>
      <c r="V69" s="4">
        <v>820.96</v>
      </c>
      <c r="W69" s="2" t="b">
        <v>0</v>
      </c>
      <c r="X69" s="4">
        <v>820.96</v>
      </c>
      <c r="Y69" s="2" t="b">
        <v>0</v>
      </c>
      <c r="Z69" s="4">
        <v>911.07</v>
      </c>
      <c r="AA69" s="2" t="b">
        <v>0</v>
      </c>
      <c r="AB69" s="4">
        <v>610.73</v>
      </c>
      <c r="AC69" s="2" t="b">
        <v>0</v>
      </c>
      <c r="AD69" s="4">
        <v>850.96</v>
      </c>
      <c r="AE69" s="6">
        <v>24426.909</v>
      </c>
      <c r="AF69" s="6">
        <v>1.88167299565804</v>
      </c>
      <c r="AG69" s="6">
        <v>126.966285595792</v>
      </c>
      <c r="AH69" s="3" t="b">
        <v>0</v>
      </c>
      <c r="AI69" s="6">
        <v>24744.38</v>
      </c>
      <c r="AJ69" s="3" t="b">
        <v>0</v>
      </c>
      <c r="AK69" s="6">
        <v>23982.76</v>
      </c>
      <c r="AL69" s="3" t="b">
        <v>0</v>
      </c>
      <c r="AM69" s="6">
        <v>24413.96</v>
      </c>
      <c r="AN69" s="3" t="b">
        <v>0</v>
      </c>
      <c r="AO69" s="6">
        <v>23361.34</v>
      </c>
      <c r="AP69" s="3" t="b">
        <v>0</v>
      </c>
      <c r="AQ69" s="6">
        <v>24784.41</v>
      </c>
      <c r="AR69" s="3" t="b">
        <v>0</v>
      </c>
      <c r="AS69" s="6">
        <v>24835.040000000001</v>
      </c>
      <c r="AT69" s="3" t="b">
        <v>0</v>
      </c>
      <c r="AU69" s="6">
        <v>24735.26</v>
      </c>
      <c r="AV69" s="3" t="b">
        <v>0</v>
      </c>
      <c r="AW69" s="6">
        <v>24464.21</v>
      </c>
      <c r="AX69" s="3" t="b">
        <v>0</v>
      </c>
      <c r="AY69" s="6">
        <v>24664.2</v>
      </c>
      <c r="AZ69" s="3" t="b">
        <v>0</v>
      </c>
      <c r="BA69" s="6">
        <v>24283.53</v>
      </c>
      <c r="BB69" s="4">
        <v>5746570.7130000005</v>
      </c>
      <c r="BC69" s="4">
        <v>0.65866541845528304</v>
      </c>
      <c r="BD69" s="4" t="s">
        <v>46</v>
      </c>
      <c r="BE69" s="2" t="b">
        <v>0</v>
      </c>
      <c r="BF69" s="4">
        <v>5764158.7999999998</v>
      </c>
      <c r="BG69" s="2" t="b">
        <v>0</v>
      </c>
      <c r="BH69" s="4">
        <v>5739189.2999999998</v>
      </c>
      <c r="BI69" s="2" t="b">
        <v>0</v>
      </c>
      <c r="BJ69" s="4">
        <v>5738558.8300000001</v>
      </c>
      <c r="BK69" s="2" t="b">
        <v>0</v>
      </c>
      <c r="BL69" s="4">
        <v>5711070.4000000004</v>
      </c>
      <c r="BM69" s="2" t="b">
        <v>0</v>
      </c>
      <c r="BN69" s="4">
        <v>5769379.96</v>
      </c>
      <c r="BO69" s="2" t="b">
        <v>0</v>
      </c>
      <c r="BP69" s="4">
        <v>5780439.7699999996</v>
      </c>
      <c r="BQ69" s="2" t="b">
        <v>0</v>
      </c>
      <c r="BR69" s="4">
        <v>5739029.7699999996</v>
      </c>
      <c r="BS69" s="2" t="b">
        <v>0</v>
      </c>
      <c r="BT69" s="4">
        <v>5806896.8499999996</v>
      </c>
      <c r="BU69" s="2" t="b">
        <v>0</v>
      </c>
      <c r="BV69" s="4">
        <v>5670136.3399999999</v>
      </c>
      <c r="BW69" s="2" t="b">
        <v>0</v>
      </c>
      <c r="BX69" s="4">
        <v>5746847.1100000003</v>
      </c>
      <c r="BY69" s="6">
        <v>12259.039000000001</v>
      </c>
      <c r="BZ69" s="6">
        <v>3.7883930012397902</v>
      </c>
      <c r="CA69" s="6" t="s">
        <v>46</v>
      </c>
      <c r="CB69" s="3" t="b">
        <v>0</v>
      </c>
      <c r="CC69" s="6">
        <v>11817.36</v>
      </c>
      <c r="CD69" s="6">
        <v>12438.26</v>
      </c>
      <c r="CE69" s="6">
        <v>12688.89</v>
      </c>
      <c r="CF69" s="6">
        <v>12618.6</v>
      </c>
      <c r="CG69" s="6">
        <v>11356.45</v>
      </c>
      <c r="CH69" s="6">
        <v>12789.2</v>
      </c>
      <c r="CI69" s="6">
        <v>12298.2</v>
      </c>
      <c r="CJ69" s="6">
        <v>12578.67</v>
      </c>
      <c r="CK69" s="6">
        <v>12187.77</v>
      </c>
      <c r="CL69" s="6">
        <v>11816.99</v>
      </c>
      <c r="CM69" s="4">
        <v>4751.0060000000003</v>
      </c>
      <c r="CN69" s="4">
        <v>5.7437517280645096</v>
      </c>
      <c r="CO69" s="4" t="s">
        <v>46</v>
      </c>
      <c r="CP69" s="19" t="b">
        <v>0</v>
      </c>
      <c r="CQ69" s="20">
        <v>4675.8900000000003</v>
      </c>
      <c r="CR69" s="20">
        <v>4415.55</v>
      </c>
      <c r="CS69" s="20">
        <v>5366.95</v>
      </c>
      <c r="CT69" s="20">
        <v>4806.1899999999996</v>
      </c>
      <c r="CU69" s="20">
        <v>4796.0200000000004</v>
      </c>
      <c r="CV69" s="20">
        <v>4745.95</v>
      </c>
      <c r="CW69" s="20">
        <v>4946.16</v>
      </c>
      <c r="CX69" s="20">
        <v>4716.05</v>
      </c>
      <c r="CY69" s="20">
        <v>4415.51</v>
      </c>
      <c r="CZ69" s="20">
        <v>4625.79</v>
      </c>
      <c r="DA69" s="6">
        <v>304.34899999999999</v>
      </c>
      <c r="DB69" s="6">
        <v>19.0685607091972</v>
      </c>
      <c r="DC69" s="6" t="s">
        <v>46</v>
      </c>
      <c r="DD69" s="14" t="b">
        <v>0</v>
      </c>
      <c r="DE69" s="15">
        <v>350.4</v>
      </c>
      <c r="DF69" s="15">
        <v>340.4</v>
      </c>
      <c r="DG69" s="15">
        <v>280.32</v>
      </c>
      <c r="DH69" s="15">
        <v>250.29</v>
      </c>
      <c r="DI69" s="15">
        <v>330.37</v>
      </c>
      <c r="DJ69" s="15">
        <v>410.48</v>
      </c>
      <c r="DK69" s="15">
        <v>240.27</v>
      </c>
      <c r="DL69" s="15">
        <v>340.39</v>
      </c>
      <c r="DM69" s="15">
        <v>260.3</v>
      </c>
      <c r="DN69" s="15">
        <v>240.27</v>
      </c>
      <c r="DO69" s="4">
        <v>787.91600000000005</v>
      </c>
      <c r="DP69" s="4">
        <v>15.3775551403767</v>
      </c>
      <c r="DQ69" s="4" t="s">
        <v>46</v>
      </c>
      <c r="DR69" s="19" t="b">
        <v>0</v>
      </c>
      <c r="DS69" s="20">
        <v>570.66</v>
      </c>
      <c r="DT69" s="20">
        <v>891.03</v>
      </c>
      <c r="DU69" s="20">
        <v>841</v>
      </c>
      <c r="DV69" s="20">
        <v>830.96</v>
      </c>
      <c r="DW69" s="20">
        <v>800.93</v>
      </c>
      <c r="DX69" s="20">
        <v>620.73</v>
      </c>
      <c r="DY69" s="20">
        <v>700.8</v>
      </c>
      <c r="DZ69" s="20">
        <v>840.98</v>
      </c>
      <c r="EA69" s="20">
        <v>961.13</v>
      </c>
      <c r="EB69" s="20">
        <v>820.94</v>
      </c>
      <c r="EC69" s="6">
        <v>824.95699999999999</v>
      </c>
      <c r="ED69" s="6">
        <v>28.099183334939099</v>
      </c>
      <c r="EE69" s="6" t="s">
        <v>46</v>
      </c>
      <c r="EF69" s="14" t="b">
        <v>0</v>
      </c>
      <c r="EG69" s="15">
        <v>881.02</v>
      </c>
      <c r="EH69" s="15">
        <v>1261.49</v>
      </c>
      <c r="EI69" s="15">
        <v>971.13</v>
      </c>
      <c r="EJ69" s="15">
        <v>1071.26</v>
      </c>
      <c r="EK69" s="15">
        <v>660.75</v>
      </c>
      <c r="EL69" s="15">
        <v>700.81</v>
      </c>
      <c r="EM69" s="15">
        <v>470.54</v>
      </c>
      <c r="EN69" s="15">
        <v>650.75</v>
      </c>
      <c r="EO69" s="15">
        <v>850.98</v>
      </c>
      <c r="EP69" s="15">
        <v>730.84</v>
      </c>
      <c r="EQ69" s="4">
        <v>41.046999999999997</v>
      </c>
      <c r="ER69" s="4">
        <v>69.417498269812299</v>
      </c>
      <c r="ES69" s="4" t="s">
        <v>46</v>
      </c>
      <c r="ET69" s="2" t="b">
        <v>0</v>
      </c>
      <c r="EU69" s="4">
        <v>50.06</v>
      </c>
      <c r="EV69" s="4">
        <v>20.02</v>
      </c>
      <c r="EW69" s="4">
        <v>70.08</v>
      </c>
      <c r="EX69" s="4">
        <v>20.02</v>
      </c>
      <c r="EY69" s="4">
        <v>0</v>
      </c>
      <c r="EZ69" s="4">
        <v>70.08</v>
      </c>
      <c r="FA69" s="4">
        <v>50.06</v>
      </c>
      <c r="FB69" s="4">
        <v>60.07</v>
      </c>
      <c r="FC69" s="4">
        <v>0</v>
      </c>
      <c r="FD69" s="4">
        <v>70.08</v>
      </c>
      <c r="FE69" s="6">
        <v>6.0069999999999997</v>
      </c>
      <c r="FF69" s="6">
        <v>210.83313450191301</v>
      </c>
      <c r="FG69" s="6" t="s">
        <v>46</v>
      </c>
      <c r="FH69" s="3" t="b">
        <v>0</v>
      </c>
      <c r="FI69" s="6">
        <v>0</v>
      </c>
      <c r="FJ69" s="6">
        <v>0</v>
      </c>
      <c r="FK69" s="6">
        <v>0</v>
      </c>
      <c r="FL69" s="6">
        <v>10.01</v>
      </c>
      <c r="FM69" s="6">
        <v>0</v>
      </c>
      <c r="FN69" s="6">
        <v>0</v>
      </c>
      <c r="FO69" s="6">
        <v>40.049999999999997</v>
      </c>
      <c r="FP69" s="6">
        <v>0</v>
      </c>
      <c r="FQ69" s="6">
        <v>0</v>
      </c>
      <c r="FR69" s="6">
        <v>10.01</v>
      </c>
      <c r="FS69" s="4">
        <v>457.53399999999999</v>
      </c>
      <c r="FT69" s="4">
        <v>19.134402469369299</v>
      </c>
      <c r="FU69" s="4" t="s">
        <v>46</v>
      </c>
      <c r="FV69" s="2" t="b">
        <v>0</v>
      </c>
      <c r="FW69" s="4">
        <v>350.4</v>
      </c>
      <c r="FX69" s="4">
        <v>360.42</v>
      </c>
      <c r="FY69" s="4">
        <v>440.51</v>
      </c>
      <c r="FZ69" s="4">
        <v>490.56</v>
      </c>
      <c r="GA69" s="4">
        <v>570.67999999999995</v>
      </c>
      <c r="GB69" s="4">
        <v>440.51</v>
      </c>
      <c r="GC69" s="4">
        <v>590.69000000000005</v>
      </c>
      <c r="GD69" s="4">
        <v>370.43</v>
      </c>
      <c r="GE69" s="4">
        <v>540.65</v>
      </c>
      <c r="GF69" s="4">
        <v>420.49</v>
      </c>
      <c r="GG69" s="6">
        <v>8.0079999999999991</v>
      </c>
      <c r="GH69" s="6">
        <v>98.601329718326895</v>
      </c>
      <c r="GI69" s="6" t="s">
        <v>46</v>
      </c>
      <c r="GJ69" s="3" t="b">
        <v>0</v>
      </c>
      <c r="GK69" s="6">
        <v>10.01</v>
      </c>
      <c r="GL69" s="6">
        <v>0</v>
      </c>
      <c r="GM69" s="6">
        <v>0</v>
      </c>
      <c r="GN69" s="6">
        <v>20.02</v>
      </c>
      <c r="GO69" s="6">
        <v>10.01</v>
      </c>
      <c r="GP69" s="6">
        <v>20.02</v>
      </c>
      <c r="GQ69" s="6">
        <v>10.01</v>
      </c>
      <c r="GR69" s="6">
        <v>0</v>
      </c>
      <c r="GS69" s="6">
        <v>0</v>
      </c>
      <c r="GT69" s="6">
        <v>10.01</v>
      </c>
      <c r="GU69" s="4">
        <v>342.39100000000002</v>
      </c>
      <c r="GV69" s="4">
        <v>23.138797640372299</v>
      </c>
      <c r="GW69" s="4">
        <v>4.8924854072785899E-2</v>
      </c>
      <c r="GX69" s="2" t="b">
        <v>0</v>
      </c>
      <c r="GY69" s="4">
        <v>390.44</v>
      </c>
      <c r="GZ69" s="4">
        <v>400.45</v>
      </c>
      <c r="HA69" s="4">
        <v>310.35000000000002</v>
      </c>
      <c r="HB69" s="4">
        <v>220.25</v>
      </c>
      <c r="HC69" s="4">
        <v>420.49</v>
      </c>
      <c r="HD69" s="4">
        <v>320.37</v>
      </c>
      <c r="HE69" s="4">
        <v>330.38</v>
      </c>
      <c r="HF69" s="4">
        <v>480.55</v>
      </c>
      <c r="HG69" s="4">
        <v>280.32</v>
      </c>
      <c r="HH69" s="4">
        <v>270.31</v>
      </c>
      <c r="HI69" s="6">
        <v>246.28399999999999</v>
      </c>
      <c r="HJ69" s="6">
        <v>26.428769196362801</v>
      </c>
      <c r="HK69" s="6">
        <v>4.3001715731511903E-2</v>
      </c>
      <c r="HL69" s="3" t="b">
        <v>0</v>
      </c>
      <c r="HM69" s="6">
        <v>330.39</v>
      </c>
      <c r="HN69" s="3" t="b">
        <v>0</v>
      </c>
      <c r="HO69" s="6">
        <v>290.33</v>
      </c>
      <c r="HP69" s="3" t="b">
        <v>0</v>
      </c>
      <c r="HQ69" s="6">
        <v>340.4</v>
      </c>
      <c r="HR69" s="3" t="b">
        <v>0</v>
      </c>
      <c r="HS69" s="6">
        <v>160.18</v>
      </c>
      <c r="HT69" s="3" t="b">
        <v>0</v>
      </c>
      <c r="HU69" s="6">
        <v>200.23</v>
      </c>
      <c r="HV69" s="3" t="b">
        <v>0</v>
      </c>
      <c r="HW69" s="6">
        <v>220.25</v>
      </c>
      <c r="HX69" s="3" t="b">
        <v>0</v>
      </c>
      <c r="HY69" s="6">
        <v>310.35000000000002</v>
      </c>
      <c r="HZ69" s="3" t="b">
        <v>0</v>
      </c>
      <c r="IA69" s="6">
        <v>200.23</v>
      </c>
      <c r="IB69" s="3" t="b">
        <v>0</v>
      </c>
      <c r="IC69" s="6">
        <v>220.26</v>
      </c>
      <c r="ID69" s="3" t="b">
        <v>0</v>
      </c>
      <c r="IE69" s="6">
        <v>190.22</v>
      </c>
      <c r="IF69" s="4">
        <v>38.042999999999999</v>
      </c>
      <c r="IG69" s="4">
        <v>75.2550971050172</v>
      </c>
      <c r="IH69" s="4">
        <v>1.7334102200833201E-2</v>
      </c>
      <c r="II69" s="2" t="b">
        <v>0</v>
      </c>
      <c r="IJ69" s="4">
        <v>20.02</v>
      </c>
      <c r="IK69" s="2" t="b">
        <v>0</v>
      </c>
      <c r="IL69" s="4">
        <v>20.02</v>
      </c>
      <c r="IM69" s="2" t="b">
        <v>0</v>
      </c>
      <c r="IN69" s="4">
        <v>100.11</v>
      </c>
      <c r="IO69" s="2" t="b">
        <v>0</v>
      </c>
      <c r="IP69" s="4">
        <v>60.07</v>
      </c>
      <c r="IQ69" s="2" t="b">
        <v>0</v>
      </c>
      <c r="IR69" s="4">
        <v>60.07</v>
      </c>
      <c r="IS69" s="2" t="b">
        <v>0</v>
      </c>
      <c r="IT69" s="4">
        <v>30.04</v>
      </c>
      <c r="IU69" s="2" t="b">
        <v>0</v>
      </c>
      <c r="IV69" s="4">
        <v>0</v>
      </c>
      <c r="IW69" s="2" t="b">
        <v>0</v>
      </c>
      <c r="IX69" s="4">
        <v>40.049999999999997</v>
      </c>
      <c r="IY69" s="2" t="b">
        <v>0</v>
      </c>
      <c r="IZ69" s="4">
        <v>30.03</v>
      </c>
      <c r="JA69" s="2" t="b">
        <v>0</v>
      </c>
      <c r="JB69" s="4">
        <v>20.02</v>
      </c>
      <c r="JC69" s="6">
        <v>2.0019999999999998</v>
      </c>
      <c r="JD69" s="6">
        <v>316.22776601683802</v>
      </c>
      <c r="JE69" s="6">
        <v>4.5544923856713198E-3</v>
      </c>
      <c r="JF69" s="3" t="b">
        <v>0</v>
      </c>
      <c r="JG69" s="6">
        <v>20.02</v>
      </c>
      <c r="JH69" s="3" t="b">
        <v>0</v>
      </c>
      <c r="JI69" s="6">
        <v>0</v>
      </c>
      <c r="JJ69" s="3" t="b">
        <v>0</v>
      </c>
      <c r="JK69" s="6">
        <v>0</v>
      </c>
      <c r="JL69" s="3" t="b">
        <v>0</v>
      </c>
      <c r="JM69" s="6">
        <v>0</v>
      </c>
      <c r="JN69" s="3" t="b">
        <v>0</v>
      </c>
      <c r="JO69" s="6">
        <v>0</v>
      </c>
      <c r="JP69" s="3" t="b">
        <v>0</v>
      </c>
      <c r="JQ69" s="6">
        <v>0</v>
      </c>
      <c r="JR69" s="3" t="b">
        <v>0</v>
      </c>
      <c r="JS69" s="6">
        <v>0</v>
      </c>
      <c r="JT69" s="3" t="b">
        <v>0</v>
      </c>
      <c r="JU69" s="6">
        <v>0</v>
      </c>
      <c r="JV69" s="3" t="b">
        <v>0</v>
      </c>
      <c r="JW69" s="6">
        <v>0</v>
      </c>
      <c r="JX69" s="3" t="b">
        <v>0</v>
      </c>
      <c r="JY69" s="6">
        <v>0</v>
      </c>
      <c r="JZ69" s="4">
        <v>67.075999999999993</v>
      </c>
      <c r="KA69" s="4">
        <v>43.967946007137101</v>
      </c>
      <c r="KB69" s="4">
        <v>1.8329920539291601E-2</v>
      </c>
      <c r="KC69" s="2" t="b">
        <v>0</v>
      </c>
      <c r="KD69" s="4">
        <v>130.15</v>
      </c>
      <c r="KE69" s="2" t="b">
        <v>0</v>
      </c>
      <c r="KF69" s="4">
        <v>90.1</v>
      </c>
      <c r="KG69" s="2" t="b">
        <v>0</v>
      </c>
      <c r="KH69" s="4">
        <v>70.08</v>
      </c>
      <c r="KI69" s="2" t="b">
        <v>0</v>
      </c>
      <c r="KJ69" s="4">
        <v>50.06</v>
      </c>
      <c r="KK69" s="2" t="b">
        <v>0</v>
      </c>
      <c r="KL69" s="4">
        <v>90.1</v>
      </c>
      <c r="KM69" s="2" t="b">
        <v>0</v>
      </c>
      <c r="KN69" s="4">
        <v>60.07</v>
      </c>
      <c r="KO69" s="2" t="b">
        <v>0</v>
      </c>
      <c r="KP69" s="4">
        <v>50.05</v>
      </c>
      <c r="KQ69" s="2" t="b">
        <v>0</v>
      </c>
      <c r="KR69" s="4">
        <v>40.049999999999997</v>
      </c>
      <c r="KS69" s="2" t="b">
        <v>0</v>
      </c>
      <c r="KT69" s="4">
        <v>60.07</v>
      </c>
      <c r="KU69" s="2" t="b">
        <v>0</v>
      </c>
      <c r="KV69" s="4">
        <v>30.03</v>
      </c>
      <c r="KW69" s="6">
        <v>9.01</v>
      </c>
      <c r="KX69" s="6">
        <v>152.268813948483</v>
      </c>
      <c r="KY69" s="6">
        <v>1.21856242498521E-2</v>
      </c>
      <c r="KZ69" s="3" t="b">
        <v>0</v>
      </c>
      <c r="LA69" s="6">
        <v>0</v>
      </c>
      <c r="LB69" s="3" t="b">
        <v>0</v>
      </c>
      <c r="LC69" s="6">
        <v>0</v>
      </c>
      <c r="LD69" s="3" t="b">
        <v>0</v>
      </c>
      <c r="LE69" s="6">
        <v>0</v>
      </c>
      <c r="LF69" s="3" t="b">
        <v>0</v>
      </c>
      <c r="LG69" s="6">
        <v>40.049999999999997</v>
      </c>
      <c r="LH69" s="3" t="b">
        <v>0</v>
      </c>
      <c r="LI69" s="6">
        <v>0</v>
      </c>
      <c r="LJ69" s="3" t="b">
        <v>0</v>
      </c>
      <c r="LK69" s="6">
        <v>20.02</v>
      </c>
      <c r="LL69" s="3" t="b">
        <v>0</v>
      </c>
      <c r="LM69" s="6">
        <v>0</v>
      </c>
      <c r="LN69" s="3" t="b">
        <v>0</v>
      </c>
      <c r="LO69" s="6">
        <v>10.01</v>
      </c>
      <c r="LP69" s="3" t="b">
        <v>0</v>
      </c>
      <c r="LQ69" s="6">
        <v>20.02</v>
      </c>
      <c r="LR69" s="3" t="b">
        <v>0</v>
      </c>
      <c r="LS69" s="6">
        <v>0</v>
      </c>
    </row>
    <row r="70" spans="1:331" x14ac:dyDescent="0.25">
      <c r="A70" s="3"/>
      <c r="B70" s="3" t="b">
        <v>0</v>
      </c>
      <c r="C70" s="3" t="s">
        <v>36</v>
      </c>
      <c r="D70" s="7">
        <v>43418.685231481497</v>
      </c>
      <c r="E70" s="5" t="s">
        <v>39</v>
      </c>
      <c r="F70" s="6"/>
      <c r="G70" s="3" t="s">
        <v>30</v>
      </c>
      <c r="H70" s="4">
        <v>1952.328</v>
      </c>
      <c r="I70" s="4">
        <v>8.2025333819054307</v>
      </c>
      <c r="J70" s="4">
        <v>131.95410685673701</v>
      </c>
      <c r="K70" s="2" t="b">
        <v>0</v>
      </c>
      <c r="L70" s="4">
        <v>1712</v>
      </c>
      <c r="M70" s="2" t="b">
        <v>0</v>
      </c>
      <c r="N70" s="4">
        <v>2002.39</v>
      </c>
      <c r="O70" s="2" t="b">
        <v>0</v>
      </c>
      <c r="P70" s="4">
        <v>1722.04</v>
      </c>
      <c r="Q70" s="2" t="b">
        <v>0</v>
      </c>
      <c r="R70" s="4">
        <v>2052.52</v>
      </c>
      <c r="S70" s="2" t="b">
        <v>0</v>
      </c>
      <c r="T70" s="4">
        <v>1802.11</v>
      </c>
      <c r="U70" s="2" t="b">
        <v>0</v>
      </c>
      <c r="V70" s="4">
        <v>2082.4899999999998</v>
      </c>
      <c r="W70" s="2" t="b">
        <v>0</v>
      </c>
      <c r="X70" s="4">
        <v>2202.63</v>
      </c>
      <c r="Y70" s="2" t="b">
        <v>0</v>
      </c>
      <c r="Z70" s="4">
        <v>2022.4</v>
      </c>
      <c r="AA70" s="2" t="b">
        <v>0</v>
      </c>
      <c r="AB70" s="4">
        <v>1952.35</v>
      </c>
      <c r="AC70" s="2" t="b">
        <v>0</v>
      </c>
      <c r="AD70" s="4">
        <v>1972.35</v>
      </c>
      <c r="AE70" s="6">
        <v>35756.506999999998</v>
      </c>
      <c r="AF70" s="6">
        <v>2.6907896620609999</v>
      </c>
      <c r="AG70" s="6">
        <v>126.415021463632</v>
      </c>
      <c r="AH70" s="3" t="b">
        <v>0</v>
      </c>
      <c r="AI70" s="6">
        <v>33910.03</v>
      </c>
      <c r="AJ70" s="3" t="b">
        <v>0</v>
      </c>
      <c r="AK70" s="6">
        <v>36728.17</v>
      </c>
      <c r="AL70" s="3" t="b">
        <v>0</v>
      </c>
      <c r="AM70" s="6">
        <v>35314.17</v>
      </c>
      <c r="AN70" s="3" t="b">
        <v>0</v>
      </c>
      <c r="AO70" s="6">
        <v>35083.78</v>
      </c>
      <c r="AP70" s="3" t="b">
        <v>0</v>
      </c>
      <c r="AQ70" s="6">
        <v>35735.370000000003</v>
      </c>
      <c r="AR70" s="3" t="b">
        <v>0</v>
      </c>
      <c r="AS70" s="6">
        <v>36398.17</v>
      </c>
      <c r="AT70" s="3" t="b">
        <v>0</v>
      </c>
      <c r="AU70" s="6">
        <v>37129.9</v>
      </c>
      <c r="AV70" s="3" t="b">
        <v>0</v>
      </c>
      <c r="AW70" s="6">
        <v>35173.78</v>
      </c>
      <c r="AX70" s="3" t="b">
        <v>0</v>
      </c>
      <c r="AY70" s="6">
        <v>36557.74</v>
      </c>
      <c r="AZ70" s="3" t="b">
        <v>0</v>
      </c>
      <c r="BA70" s="6">
        <v>35533.96</v>
      </c>
      <c r="BB70" s="4">
        <v>5877960.6749999998</v>
      </c>
      <c r="BC70" s="4">
        <v>0.33953795796909397</v>
      </c>
      <c r="BD70" s="4" t="s">
        <v>46</v>
      </c>
      <c r="BE70" s="2" t="b">
        <v>0</v>
      </c>
      <c r="BF70" s="4">
        <v>5912608.0199999996</v>
      </c>
      <c r="BG70" s="2" t="b">
        <v>0</v>
      </c>
      <c r="BH70" s="4">
        <v>5856842.7300000004</v>
      </c>
      <c r="BI70" s="2" t="b">
        <v>0</v>
      </c>
      <c r="BJ70" s="4">
        <v>5866904.5099999998</v>
      </c>
      <c r="BK70" s="2" t="b">
        <v>0</v>
      </c>
      <c r="BL70" s="4">
        <v>5867320.3899999997</v>
      </c>
      <c r="BM70" s="2" t="b">
        <v>0</v>
      </c>
      <c r="BN70" s="4">
        <v>5882486.5</v>
      </c>
      <c r="BO70" s="2" t="b">
        <v>0</v>
      </c>
      <c r="BP70" s="4">
        <v>5865115.0599999996</v>
      </c>
      <c r="BQ70" s="2" t="b">
        <v>0</v>
      </c>
      <c r="BR70" s="4">
        <v>5891359.4299999997</v>
      </c>
      <c r="BS70" s="2" t="b">
        <v>0</v>
      </c>
      <c r="BT70" s="4">
        <v>5891965.2000000002</v>
      </c>
      <c r="BU70" s="2" t="b">
        <v>0</v>
      </c>
      <c r="BV70" s="4">
        <v>5849240.1299999999</v>
      </c>
      <c r="BW70" s="2" t="b">
        <v>0</v>
      </c>
      <c r="BX70" s="4">
        <v>5895764.7800000003</v>
      </c>
      <c r="BY70" s="6">
        <v>38454.368999999999</v>
      </c>
      <c r="BZ70" s="6">
        <v>1.7794791903537801</v>
      </c>
      <c r="CA70" s="6" t="s">
        <v>46</v>
      </c>
      <c r="CB70" s="3" t="b">
        <v>0</v>
      </c>
      <c r="CC70" s="6">
        <v>38704.839999999997</v>
      </c>
      <c r="CD70" s="6">
        <v>39397.69</v>
      </c>
      <c r="CE70" s="6">
        <v>38574.46</v>
      </c>
      <c r="CF70" s="6">
        <v>38805.61</v>
      </c>
      <c r="CG70" s="6">
        <v>38413.83</v>
      </c>
      <c r="CH70" s="6">
        <v>39357.4</v>
      </c>
      <c r="CI70" s="6">
        <v>37531.54</v>
      </c>
      <c r="CJ70" s="6">
        <v>38514.6</v>
      </c>
      <c r="CK70" s="6">
        <v>37441.07</v>
      </c>
      <c r="CL70" s="6">
        <v>37802.65</v>
      </c>
      <c r="CM70" s="4">
        <v>14555.44</v>
      </c>
      <c r="CN70" s="4">
        <v>2.9038622086652599</v>
      </c>
      <c r="CO70" s="4" t="s">
        <v>46</v>
      </c>
      <c r="CP70" s="19" t="b">
        <v>0</v>
      </c>
      <c r="CQ70" s="20">
        <v>14953.16</v>
      </c>
      <c r="CR70" s="20">
        <v>13831.06</v>
      </c>
      <c r="CS70" s="20">
        <v>15133.72</v>
      </c>
      <c r="CT70" s="20">
        <v>13861.03</v>
      </c>
      <c r="CU70" s="20">
        <v>14402.17</v>
      </c>
      <c r="CV70" s="20">
        <v>14632.47</v>
      </c>
      <c r="CW70" s="20">
        <v>14763.05</v>
      </c>
      <c r="CX70" s="20">
        <v>14612.52</v>
      </c>
      <c r="CY70" s="20">
        <v>14672.65</v>
      </c>
      <c r="CZ70" s="20">
        <v>14692.57</v>
      </c>
      <c r="DA70" s="6">
        <v>2999.6579999999999</v>
      </c>
      <c r="DB70" s="6">
        <v>11.6596373396826</v>
      </c>
      <c r="DC70" s="6">
        <v>1.2225427886587901E-2</v>
      </c>
      <c r="DD70" s="14" t="b">
        <v>0</v>
      </c>
      <c r="DE70" s="15">
        <v>3083.74</v>
      </c>
      <c r="DF70" s="15">
        <v>3454.33</v>
      </c>
      <c r="DG70" s="15">
        <v>2773.35</v>
      </c>
      <c r="DH70" s="15">
        <v>2472.94</v>
      </c>
      <c r="DI70" s="15">
        <v>3424.26</v>
      </c>
      <c r="DJ70" s="15">
        <v>3474.31</v>
      </c>
      <c r="DK70" s="15">
        <v>2673.21</v>
      </c>
      <c r="DL70" s="15">
        <v>2913.51</v>
      </c>
      <c r="DM70" s="15">
        <v>2833.39</v>
      </c>
      <c r="DN70" s="15">
        <v>2893.54</v>
      </c>
      <c r="DO70" s="4">
        <v>3785.7179999999998</v>
      </c>
      <c r="DP70" s="4">
        <v>8.3678949892837</v>
      </c>
      <c r="DQ70" s="4" t="s">
        <v>46</v>
      </c>
      <c r="DR70" s="19" t="b">
        <v>0</v>
      </c>
      <c r="DS70" s="20">
        <v>3934.96</v>
      </c>
      <c r="DT70" s="20">
        <v>3744.67</v>
      </c>
      <c r="DU70" s="20">
        <v>4195.2</v>
      </c>
      <c r="DV70" s="20">
        <v>4215.25</v>
      </c>
      <c r="DW70" s="20">
        <v>3904.89</v>
      </c>
      <c r="DX70" s="20">
        <v>3304.12</v>
      </c>
      <c r="DY70" s="20">
        <v>3734.62</v>
      </c>
      <c r="DZ70" s="20">
        <v>3724.61</v>
      </c>
      <c r="EA70" s="20">
        <v>3834.82</v>
      </c>
      <c r="EB70" s="20">
        <v>3264.04</v>
      </c>
      <c r="EC70" s="6">
        <v>1046159.392</v>
      </c>
      <c r="ED70" s="6">
        <v>0.81967564053840003</v>
      </c>
      <c r="EE70" s="6">
        <v>6.2245168198500496</v>
      </c>
      <c r="EF70" s="14" t="b">
        <v>0</v>
      </c>
      <c r="EG70" s="15">
        <v>1038810.92</v>
      </c>
      <c r="EH70" s="15">
        <v>1048428.55</v>
      </c>
      <c r="EI70" s="15">
        <v>1043666.48</v>
      </c>
      <c r="EJ70" s="15">
        <v>1053575.8</v>
      </c>
      <c r="EK70" s="15">
        <v>1049905.3799999999</v>
      </c>
      <c r="EL70" s="15">
        <v>1049171.2</v>
      </c>
      <c r="EM70" s="15">
        <v>1037251.47</v>
      </c>
      <c r="EN70" s="15">
        <v>1046898.35</v>
      </c>
      <c r="EO70" s="15">
        <v>1032157.79</v>
      </c>
      <c r="EP70" s="15">
        <v>1061727.98</v>
      </c>
      <c r="EQ70" s="4">
        <v>3005.6819999999998</v>
      </c>
      <c r="ER70" s="4">
        <v>8.2727550391814795</v>
      </c>
      <c r="ES70" s="4">
        <v>1.1170852181634499E-2</v>
      </c>
      <c r="ET70" s="2" t="b">
        <v>0</v>
      </c>
      <c r="EU70" s="4">
        <v>2813.45</v>
      </c>
      <c r="EV70" s="4">
        <v>2633.16</v>
      </c>
      <c r="EW70" s="4">
        <v>2793.37</v>
      </c>
      <c r="EX70" s="4">
        <v>2933.61</v>
      </c>
      <c r="EY70" s="4">
        <v>3233.98</v>
      </c>
      <c r="EZ70" s="4">
        <v>3203.94</v>
      </c>
      <c r="FA70" s="4">
        <v>3404.23</v>
      </c>
      <c r="FB70" s="4">
        <v>2843.47</v>
      </c>
      <c r="FC70" s="4">
        <v>3233.96</v>
      </c>
      <c r="FD70" s="4">
        <v>2963.65</v>
      </c>
      <c r="FE70" s="6">
        <v>2044.4570000000001</v>
      </c>
      <c r="FF70" s="6">
        <v>9.2632876559837207</v>
      </c>
      <c r="FG70" s="6">
        <v>1.8691637113029302E-2</v>
      </c>
      <c r="FH70" s="3" t="b">
        <v>0</v>
      </c>
      <c r="FI70" s="6">
        <v>1742.06</v>
      </c>
      <c r="FJ70" s="6">
        <v>2142.59</v>
      </c>
      <c r="FK70" s="6">
        <v>2202.61</v>
      </c>
      <c r="FL70" s="6">
        <v>2232.7199999999998</v>
      </c>
      <c r="FM70" s="6">
        <v>1962.37</v>
      </c>
      <c r="FN70" s="6">
        <v>2122.5700000000002</v>
      </c>
      <c r="FO70" s="6">
        <v>1712.02</v>
      </c>
      <c r="FP70" s="6">
        <v>2012.42</v>
      </c>
      <c r="FQ70" s="6">
        <v>2232.71</v>
      </c>
      <c r="FR70" s="6">
        <v>2082.5</v>
      </c>
      <c r="FS70" s="4">
        <v>831.97400000000005</v>
      </c>
      <c r="FT70" s="4">
        <v>11.210100327267201</v>
      </c>
      <c r="FU70" s="4" t="s">
        <v>46</v>
      </c>
      <c r="FV70" s="2" t="b">
        <v>0</v>
      </c>
      <c r="FW70" s="4">
        <v>730.83</v>
      </c>
      <c r="FX70" s="4">
        <v>901.06</v>
      </c>
      <c r="FY70" s="4">
        <v>991.16</v>
      </c>
      <c r="FZ70" s="4">
        <v>830.99</v>
      </c>
      <c r="GA70" s="4">
        <v>891.04</v>
      </c>
      <c r="GB70" s="4">
        <v>740.85</v>
      </c>
      <c r="GC70" s="4">
        <v>750.88</v>
      </c>
      <c r="GD70" s="4">
        <v>780.93</v>
      </c>
      <c r="GE70" s="4">
        <v>760.88</v>
      </c>
      <c r="GF70" s="4">
        <v>941.12</v>
      </c>
      <c r="GG70" s="6">
        <v>10267.174999999999</v>
      </c>
      <c r="GH70" s="6">
        <v>2.8331697916490501</v>
      </c>
      <c r="GI70" s="6">
        <v>3.4057634892996201E-2</v>
      </c>
      <c r="GJ70" s="3" t="b">
        <v>0</v>
      </c>
      <c r="GK70" s="6">
        <v>9724.0499999999993</v>
      </c>
      <c r="GL70" s="6">
        <v>10375.32</v>
      </c>
      <c r="GM70" s="6">
        <v>10866.21</v>
      </c>
      <c r="GN70" s="6">
        <v>10205.030000000001</v>
      </c>
      <c r="GO70" s="6">
        <v>10365.43</v>
      </c>
      <c r="GP70" s="6">
        <v>10084.77</v>
      </c>
      <c r="GQ70" s="6">
        <v>10335.35</v>
      </c>
      <c r="GR70" s="6">
        <v>10144.93</v>
      </c>
      <c r="GS70" s="6">
        <v>10164.969999999999</v>
      </c>
      <c r="GT70" s="6">
        <v>10405.69</v>
      </c>
      <c r="GU70" s="4">
        <v>914756.59499999997</v>
      </c>
      <c r="GV70" s="4">
        <v>0.82073910290618202</v>
      </c>
      <c r="GW70" s="4">
        <v>130.71118377087501</v>
      </c>
      <c r="GX70" s="2" t="b">
        <v>0</v>
      </c>
      <c r="GY70" s="4">
        <v>902340.69</v>
      </c>
      <c r="GZ70" s="4">
        <v>904150.06</v>
      </c>
      <c r="HA70" s="4">
        <v>914357.37</v>
      </c>
      <c r="HB70" s="4">
        <v>915784.27</v>
      </c>
      <c r="HC70" s="4">
        <v>922719.01</v>
      </c>
      <c r="HD70" s="4">
        <v>912064.61</v>
      </c>
      <c r="HE70" s="4">
        <v>913471.23</v>
      </c>
      <c r="HF70" s="4">
        <v>914978.77</v>
      </c>
      <c r="HG70" s="4">
        <v>922927.27</v>
      </c>
      <c r="HH70" s="4">
        <v>924772.67</v>
      </c>
      <c r="HI70" s="6">
        <v>747115.08700000006</v>
      </c>
      <c r="HJ70" s="6">
        <v>0.72737945636804502</v>
      </c>
      <c r="HK70" s="6">
        <v>130.447899944364</v>
      </c>
      <c r="HL70" s="3" t="b">
        <v>0</v>
      </c>
      <c r="HM70" s="6">
        <v>750000.48</v>
      </c>
      <c r="HN70" s="3" t="b">
        <v>0</v>
      </c>
      <c r="HO70" s="6">
        <v>747431.31</v>
      </c>
      <c r="HP70" s="3" t="b">
        <v>0</v>
      </c>
      <c r="HQ70" s="6">
        <v>753163.43</v>
      </c>
      <c r="HR70" s="3" t="b">
        <v>0</v>
      </c>
      <c r="HS70" s="6">
        <v>756784.82</v>
      </c>
      <c r="HT70" s="3" t="b">
        <v>0</v>
      </c>
      <c r="HU70" s="6">
        <v>745940.93</v>
      </c>
      <c r="HV70" s="3" t="b">
        <v>0</v>
      </c>
      <c r="HW70" s="6">
        <v>743538.9</v>
      </c>
      <c r="HX70" s="3" t="b">
        <v>0</v>
      </c>
      <c r="HY70" s="6">
        <v>738747.04</v>
      </c>
      <c r="HZ70" s="3" t="b">
        <v>0</v>
      </c>
      <c r="IA70" s="6">
        <v>749789.57</v>
      </c>
      <c r="IB70" s="3" t="b">
        <v>0</v>
      </c>
      <c r="IC70" s="6">
        <v>742791.71</v>
      </c>
      <c r="ID70" s="3" t="b">
        <v>0</v>
      </c>
      <c r="IE70" s="6">
        <v>742962.68</v>
      </c>
      <c r="IF70" s="4">
        <v>223207.198</v>
      </c>
      <c r="IG70" s="4">
        <v>0.75951456928916905</v>
      </c>
      <c r="IH70" s="4">
        <v>101.703240598628</v>
      </c>
      <c r="II70" s="2" t="b">
        <v>0</v>
      </c>
      <c r="IJ70" s="4">
        <v>221359.78</v>
      </c>
      <c r="IK70" s="2" t="b">
        <v>0</v>
      </c>
      <c r="IL70" s="4">
        <v>225468.37</v>
      </c>
      <c r="IM70" s="2" t="b">
        <v>0</v>
      </c>
      <c r="IN70" s="4">
        <v>222991.9</v>
      </c>
      <c r="IO70" s="2" t="b">
        <v>0</v>
      </c>
      <c r="IP70" s="4">
        <v>221578.4</v>
      </c>
      <c r="IQ70" s="2" t="b">
        <v>0</v>
      </c>
      <c r="IR70" s="4">
        <v>223527.42</v>
      </c>
      <c r="IS70" s="2" t="b">
        <v>0</v>
      </c>
      <c r="IT70" s="4">
        <v>224275.20000000001</v>
      </c>
      <c r="IU70" s="2" t="b">
        <v>0</v>
      </c>
      <c r="IV70" s="4">
        <v>224604.98</v>
      </c>
      <c r="IW70" s="2" t="b">
        <v>0</v>
      </c>
      <c r="IX70" s="4">
        <v>225301.76000000001</v>
      </c>
      <c r="IY70" s="2" t="b">
        <v>0</v>
      </c>
      <c r="IZ70" s="4">
        <v>220738.87</v>
      </c>
      <c r="JA70" s="2" t="b">
        <v>0</v>
      </c>
      <c r="JB70" s="4">
        <v>222225.3</v>
      </c>
      <c r="JC70" s="6">
        <v>41992.09</v>
      </c>
      <c r="JD70" s="6">
        <v>0.79938325621633999</v>
      </c>
      <c r="JE70" s="6">
        <v>95.530796285427002</v>
      </c>
      <c r="JF70" s="3" t="b">
        <v>0</v>
      </c>
      <c r="JG70" s="6">
        <v>42082.2</v>
      </c>
      <c r="JH70" s="3" t="b">
        <v>0</v>
      </c>
      <c r="JI70" s="6">
        <v>42795.71</v>
      </c>
      <c r="JJ70" s="3" t="b">
        <v>0</v>
      </c>
      <c r="JK70" s="6">
        <v>41841.51</v>
      </c>
      <c r="JL70" s="3" t="b">
        <v>0</v>
      </c>
      <c r="JM70" s="6">
        <v>42303.15</v>
      </c>
      <c r="JN70" s="3" t="b">
        <v>0</v>
      </c>
      <c r="JO70" s="6">
        <v>41781.5</v>
      </c>
      <c r="JP70" s="3" t="b">
        <v>0</v>
      </c>
      <c r="JQ70" s="6">
        <v>41660.85</v>
      </c>
      <c r="JR70" s="3" t="b">
        <v>0</v>
      </c>
      <c r="JS70" s="6">
        <v>41932.1</v>
      </c>
      <c r="JT70" s="3" t="b">
        <v>0</v>
      </c>
      <c r="JU70" s="6">
        <v>41741.72</v>
      </c>
      <c r="JV70" s="3" t="b">
        <v>0</v>
      </c>
      <c r="JW70" s="6">
        <v>41891.43</v>
      </c>
      <c r="JX70" s="3" t="b">
        <v>0</v>
      </c>
      <c r="JY70" s="6">
        <v>41890.730000000003</v>
      </c>
      <c r="JZ70" s="4">
        <v>371231.54200000002</v>
      </c>
      <c r="KA70" s="4">
        <v>0.89470602808517397</v>
      </c>
      <c r="KB70" s="4">
        <v>101.446786727573</v>
      </c>
      <c r="KC70" s="2" t="b">
        <v>0</v>
      </c>
      <c r="KD70" s="4">
        <v>370806.48</v>
      </c>
      <c r="KE70" s="2" t="b">
        <v>0</v>
      </c>
      <c r="KF70" s="4">
        <v>373821.88</v>
      </c>
      <c r="KG70" s="2" t="b">
        <v>0</v>
      </c>
      <c r="KH70" s="4">
        <v>366334.91</v>
      </c>
      <c r="KI70" s="2" t="b">
        <v>0</v>
      </c>
      <c r="KJ70" s="4">
        <v>367873.65</v>
      </c>
      <c r="KK70" s="2" t="b">
        <v>0</v>
      </c>
      <c r="KL70" s="4">
        <v>370974.01</v>
      </c>
      <c r="KM70" s="2" t="b">
        <v>0</v>
      </c>
      <c r="KN70" s="4">
        <v>367589.75</v>
      </c>
      <c r="KO70" s="2" t="b">
        <v>0</v>
      </c>
      <c r="KP70" s="4">
        <v>377455.38</v>
      </c>
      <c r="KQ70" s="2" t="b">
        <v>0</v>
      </c>
      <c r="KR70" s="4">
        <v>372013.21</v>
      </c>
      <c r="KS70" s="2" t="b">
        <v>0</v>
      </c>
      <c r="KT70" s="4">
        <v>372819.73</v>
      </c>
      <c r="KU70" s="2" t="b">
        <v>0</v>
      </c>
      <c r="KV70" s="4">
        <v>372626.42</v>
      </c>
      <c r="KW70" s="6">
        <v>70313.288</v>
      </c>
      <c r="KX70" s="6">
        <v>2.23303548885292</v>
      </c>
      <c r="KY70" s="6">
        <v>95.095594599293506</v>
      </c>
      <c r="KZ70" s="3" t="b">
        <v>0</v>
      </c>
      <c r="LA70" s="6">
        <v>69426.59</v>
      </c>
      <c r="LB70" s="3" t="b">
        <v>0</v>
      </c>
      <c r="LC70" s="6">
        <v>71881.67</v>
      </c>
      <c r="LD70" s="3" t="b">
        <v>0</v>
      </c>
      <c r="LE70" s="6">
        <v>70252.86</v>
      </c>
      <c r="LF70" s="3" t="b">
        <v>0</v>
      </c>
      <c r="LG70" s="6">
        <v>71400.479999999996</v>
      </c>
      <c r="LH70" s="3" t="b">
        <v>0</v>
      </c>
      <c r="LI70" s="6">
        <v>70773.399999999994</v>
      </c>
      <c r="LJ70" s="3" t="b">
        <v>0</v>
      </c>
      <c r="LK70" s="6">
        <v>70079.210000000006</v>
      </c>
      <c r="LL70" s="3" t="b">
        <v>0</v>
      </c>
      <c r="LM70" s="6">
        <v>68281.48</v>
      </c>
      <c r="LN70" s="3" t="b">
        <v>0</v>
      </c>
      <c r="LO70" s="6">
        <v>67477.56</v>
      </c>
      <c r="LP70" s="3" t="b">
        <v>0</v>
      </c>
      <c r="LQ70" s="6">
        <v>71066.259999999995</v>
      </c>
      <c r="LR70" s="3" t="b">
        <v>0</v>
      </c>
      <c r="LS70" s="6">
        <v>72493.37</v>
      </c>
    </row>
    <row r="71" spans="1:331" x14ac:dyDescent="0.25">
      <c r="A71" s="3"/>
      <c r="B71" s="3" t="b">
        <v>0</v>
      </c>
      <c r="C71" s="3" t="s">
        <v>23</v>
      </c>
      <c r="D71" s="7">
        <v>43418.688819444404</v>
      </c>
      <c r="E71" s="5" t="s">
        <v>39</v>
      </c>
      <c r="F71" s="6"/>
      <c r="G71" s="3" t="s">
        <v>49</v>
      </c>
      <c r="H71" s="4">
        <v>881.01800000000003</v>
      </c>
      <c r="I71" s="4">
        <v>7.9460808442725703</v>
      </c>
      <c r="J71" s="4">
        <v>132.86429745448899</v>
      </c>
      <c r="K71" s="2" t="b">
        <v>0</v>
      </c>
      <c r="L71" s="4">
        <v>951.11</v>
      </c>
      <c r="M71" s="2" t="b">
        <v>0</v>
      </c>
      <c r="N71" s="4">
        <v>770.88</v>
      </c>
      <c r="O71" s="2" t="b">
        <v>0</v>
      </c>
      <c r="P71" s="4">
        <v>871.01</v>
      </c>
      <c r="Q71" s="2" t="b">
        <v>0</v>
      </c>
      <c r="R71" s="4">
        <v>961.1</v>
      </c>
      <c r="S71" s="2" t="b">
        <v>0</v>
      </c>
      <c r="T71" s="4">
        <v>951.1</v>
      </c>
      <c r="U71" s="2" t="b">
        <v>0</v>
      </c>
      <c r="V71" s="4">
        <v>901.03</v>
      </c>
      <c r="W71" s="2" t="b">
        <v>0</v>
      </c>
      <c r="X71" s="4">
        <v>780.88</v>
      </c>
      <c r="Y71" s="2" t="b">
        <v>0</v>
      </c>
      <c r="Z71" s="4">
        <v>921.08</v>
      </c>
      <c r="AA71" s="2" t="b">
        <v>0</v>
      </c>
      <c r="AB71" s="4">
        <v>820.96</v>
      </c>
      <c r="AC71" s="2" t="b">
        <v>0</v>
      </c>
      <c r="AD71" s="4">
        <v>881.03</v>
      </c>
      <c r="AE71" s="6">
        <v>24716.786</v>
      </c>
      <c r="AF71" s="6">
        <v>2.0116530015511902</v>
      </c>
      <c r="AG71" s="6">
        <v>126.95218105361501</v>
      </c>
      <c r="AH71" s="3" t="b">
        <v>0</v>
      </c>
      <c r="AI71" s="6">
        <v>24484.03</v>
      </c>
      <c r="AJ71" s="3" t="b">
        <v>0</v>
      </c>
      <c r="AK71" s="6">
        <v>24624.57</v>
      </c>
      <c r="AL71" s="3" t="b">
        <v>0</v>
      </c>
      <c r="AM71" s="6">
        <v>25116.15</v>
      </c>
      <c r="AN71" s="3" t="b">
        <v>0</v>
      </c>
      <c r="AO71" s="6">
        <v>23992.85</v>
      </c>
      <c r="AP71" s="3" t="b">
        <v>0</v>
      </c>
      <c r="AQ71" s="6">
        <v>24464.25</v>
      </c>
      <c r="AR71" s="3" t="b">
        <v>0</v>
      </c>
      <c r="AS71" s="6">
        <v>24303.45</v>
      </c>
      <c r="AT71" s="3" t="b">
        <v>0</v>
      </c>
      <c r="AU71" s="6">
        <v>25627.23</v>
      </c>
      <c r="AV71" s="3" t="b">
        <v>0</v>
      </c>
      <c r="AW71" s="6">
        <v>24363.67</v>
      </c>
      <c r="AX71" s="3" t="b">
        <v>0</v>
      </c>
      <c r="AY71" s="6">
        <v>25055.89</v>
      </c>
      <c r="AZ71" s="3" t="b">
        <v>0</v>
      </c>
      <c r="BA71" s="6">
        <v>25135.77</v>
      </c>
      <c r="BB71" s="4">
        <v>5747807.7460000003</v>
      </c>
      <c r="BC71" s="4">
        <v>0.50959132707742805</v>
      </c>
      <c r="BD71" s="4" t="s">
        <v>46</v>
      </c>
      <c r="BE71" s="2" t="b">
        <v>0</v>
      </c>
      <c r="BF71" s="4">
        <v>5772240.0099999998</v>
      </c>
      <c r="BG71" s="2" t="b">
        <v>0</v>
      </c>
      <c r="BH71" s="4">
        <v>5768992.8499999996</v>
      </c>
      <c r="BI71" s="2" t="b">
        <v>0</v>
      </c>
      <c r="BJ71" s="4">
        <v>5741723.2400000002</v>
      </c>
      <c r="BK71" s="2" t="b">
        <v>0</v>
      </c>
      <c r="BL71" s="4">
        <v>5719276.4199999999</v>
      </c>
      <c r="BM71" s="2" t="b">
        <v>0</v>
      </c>
      <c r="BN71" s="4">
        <v>5748715.54</v>
      </c>
      <c r="BO71" s="2" t="b">
        <v>0</v>
      </c>
      <c r="BP71" s="4">
        <v>5752925.8499999996</v>
      </c>
      <c r="BQ71" s="2" t="b">
        <v>0</v>
      </c>
      <c r="BR71" s="4">
        <v>5796631.7400000002</v>
      </c>
      <c r="BS71" s="2" t="b">
        <v>0</v>
      </c>
      <c r="BT71" s="4">
        <v>5699780.9900000002</v>
      </c>
      <c r="BU71" s="2" t="b">
        <v>0</v>
      </c>
      <c r="BV71" s="4">
        <v>5760670.1500000004</v>
      </c>
      <c r="BW71" s="2" t="b">
        <v>0</v>
      </c>
      <c r="BX71" s="4">
        <v>5717120.6699999999</v>
      </c>
      <c r="BY71" s="6">
        <v>12234.509</v>
      </c>
      <c r="BZ71" s="6">
        <v>4.9134331252822001</v>
      </c>
      <c r="CA71" s="6" t="s">
        <v>46</v>
      </c>
      <c r="CB71" s="3" t="b">
        <v>0</v>
      </c>
      <c r="CC71" s="6">
        <v>12588.82</v>
      </c>
      <c r="CD71" s="6">
        <v>12929.35</v>
      </c>
      <c r="CE71" s="6">
        <v>11752.05</v>
      </c>
      <c r="CF71" s="6">
        <v>12919.02</v>
      </c>
      <c r="CG71" s="6">
        <v>11686.92</v>
      </c>
      <c r="CH71" s="6">
        <v>12819.06</v>
      </c>
      <c r="CI71" s="6">
        <v>11937.39</v>
      </c>
      <c r="CJ71" s="6">
        <v>12458.43</v>
      </c>
      <c r="CK71" s="6">
        <v>11166.29</v>
      </c>
      <c r="CL71" s="6">
        <v>12087.76</v>
      </c>
      <c r="CM71" s="4">
        <v>4658.9080000000004</v>
      </c>
      <c r="CN71" s="4">
        <v>4.1818501937229202</v>
      </c>
      <c r="CO71" s="4" t="s">
        <v>46</v>
      </c>
      <c r="CP71" s="19" t="b">
        <v>0</v>
      </c>
      <c r="CQ71" s="20">
        <v>4846.1099999999997</v>
      </c>
      <c r="CR71" s="20">
        <v>4505.68</v>
      </c>
      <c r="CS71" s="20">
        <v>5066.54</v>
      </c>
      <c r="CT71" s="20">
        <v>4405.5200000000004</v>
      </c>
      <c r="CU71" s="20">
        <v>4746.08</v>
      </c>
      <c r="CV71" s="20">
        <v>4685.92</v>
      </c>
      <c r="CW71" s="20">
        <v>4645.87</v>
      </c>
      <c r="CX71" s="20">
        <v>4555.74</v>
      </c>
      <c r="CY71" s="20">
        <v>4655.96</v>
      </c>
      <c r="CZ71" s="20">
        <v>4475.66</v>
      </c>
      <c r="DA71" s="6">
        <v>266.30500000000001</v>
      </c>
      <c r="DB71" s="6">
        <v>27.5238217893301</v>
      </c>
      <c r="DC71" s="6" t="s">
        <v>46</v>
      </c>
      <c r="DD71" s="14" t="b">
        <v>0</v>
      </c>
      <c r="DE71" s="15">
        <v>260.3</v>
      </c>
      <c r="DF71" s="15">
        <v>240.27</v>
      </c>
      <c r="DG71" s="15">
        <v>450.52</v>
      </c>
      <c r="DH71" s="15">
        <v>220.26</v>
      </c>
      <c r="DI71" s="15">
        <v>260.3</v>
      </c>
      <c r="DJ71" s="15">
        <v>180.2</v>
      </c>
      <c r="DK71" s="15">
        <v>220.25</v>
      </c>
      <c r="DL71" s="15">
        <v>260.3</v>
      </c>
      <c r="DM71" s="15">
        <v>260.3</v>
      </c>
      <c r="DN71" s="15">
        <v>310.35000000000002</v>
      </c>
      <c r="DO71" s="4">
        <v>757.87400000000002</v>
      </c>
      <c r="DP71" s="4">
        <v>17.1345528775656</v>
      </c>
      <c r="DQ71" s="4" t="s">
        <v>46</v>
      </c>
      <c r="DR71" s="19" t="b">
        <v>0</v>
      </c>
      <c r="DS71" s="20">
        <v>790.92</v>
      </c>
      <c r="DT71" s="20">
        <v>810.93</v>
      </c>
      <c r="DU71" s="20">
        <v>931.08</v>
      </c>
      <c r="DV71" s="20">
        <v>951.1</v>
      </c>
      <c r="DW71" s="20">
        <v>600.67999999999995</v>
      </c>
      <c r="DX71" s="20">
        <v>780.91</v>
      </c>
      <c r="DY71" s="20">
        <v>530.61</v>
      </c>
      <c r="DZ71" s="20">
        <v>720.83</v>
      </c>
      <c r="EA71" s="20">
        <v>750.86</v>
      </c>
      <c r="EB71" s="20">
        <v>710.82</v>
      </c>
      <c r="EC71" s="6">
        <v>777.904</v>
      </c>
      <c r="ED71" s="6">
        <v>17.1719303302154</v>
      </c>
      <c r="EE71" s="6" t="s">
        <v>46</v>
      </c>
      <c r="EF71" s="14" t="b">
        <v>0</v>
      </c>
      <c r="EG71" s="15">
        <v>830.96</v>
      </c>
      <c r="EH71" s="15">
        <v>1011.18</v>
      </c>
      <c r="EI71" s="15">
        <v>941.11</v>
      </c>
      <c r="EJ71" s="15">
        <v>750.88</v>
      </c>
      <c r="EK71" s="15">
        <v>810.94</v>
      </c>
      <c r="EL71" s="15">
        <v>810.94</v>
      </c>
      <c r="EM71" s="15">
        <v>740.86</v>
      </c>
      <c r="EN71" s="15">
        <v>610.70000000000005</v>
      </c>
      <c r="EO71" s="15">
        <v>590.67999999999995</v>
      </c>
      <c r="EP71" s="15">
        <v>680.79</v>
      </c>
      <c r="EQ71" s="4">
        <v>28.030999999999999</v>
      </c>
      <c r="ER71" s="4">
        <v>71.036190473591205</v>
      </c>
      <c r="ES71" s="4" t="s">
        <v>46</v>
      </c>
      <c r="ET71" s="2" t="b">
        <v>0</v>
      </c>
      <c r="EU71" s="4">
        <v>20.02</v>
      </c>
      <c r="EV71" s="4">
        <v>40.04</v>
      </c>
      <c r="EW71" s="4">
        <v>0</v>
      </c>
      <c r="EX71" s="4">
        <v>0</v>
      </c>
      <c r="EY71" s="4">
        <v>30.03</v>
      </c>
      <c r="EZ71" s="4">
        <v>50.06</v>
      </c>
      <c r="FA71" s="4">
        <v>20.02</v>
      </c>
      <c r="FB71" s="4">
        <v>60.07</v>
      </c>
      <c r="FC71" s="4">
        <v>20.02</v>
      </c>
      <c r="FD71" s="4">
        <v>40.049999999999997</v>
      </c>
      <c r="FE71" s="6">
        <v>4.0039999999999996</v>
      </c>
      <c r="FF71" s="6">
        <v>210.81851067789199</v>
      </c>
      <c r="FG71" s="6" t="s">
        <v>46</v>
      </c>
      <c r="FH71" s="3" t="b">
        <v>0</v>
      </c>
      <c r="FI71" s="6">
        <v>0</v>
      </c>
      <c r="FJ71" s="6">
        <v>20.02</v>
      </c>
      <c r="FK71" s="6">
        <v>0</v>
      </c>
      <c r="FL71" s="6">
        <v>0</v>
      </c>
      <c r="FM71" s="6">
        <v>0</v>
      </c>
      <c r="FN71" s="6">
        <v>0</v>
      </c>
      <c r="FO71" s="6">
        <v>0</v>
      </c>
      <c r="FP71" s="6">
        <v>0</v>
      </c>
      <c r="FQ71" s="6">
        <v>20.02</v>
      </c>
      <c r="FR71" s="6">
        <v>0</v>
      </c>
      <c r="FS71" s="4">
        <v>408.47399999999999</v>
      </c>
      <c r="FT71" s="4">
        <v>28.0362280287186</v>
      </c>
      <c r="FU71" s="4" t="s">
        <v>46</v>
      </c>
      <c r="FV71" s="2" t="b">
        <v>0</v>
      </c>
      <c r="FW71" s="4">
        <v>490.56</v>
      </c>
      <c r="FX71" s="4">
        <v>470.56</v>
      </c>
      <c r="FY71" s="4">
        <v>320.38</v>
      </c>
      <c r="FZ71" s="4">
        <v>590.69000000000005</v>
      </c>
      <c r="GA71" s="4">
        <v>230.26</v>
      </c>
      <c r="GB71" s="4">
        <v>310.36</v>
      </c>
      <c r="GC71" s="4">
        <v>530.61</v>
      </c>
      <c r="GD71" s="4">
        <v>310.36</v>
      </c>
      <c r="GE71" s="4">
        <v>430.49</v>
      </c>
      <c r="GF71" s="4">
        <v>400.47</v>
      </c>
      <c r="GG71" s="6">
        <v>6.0060000000000002</v>
      </c>
      <c r="GH71" s="6">
        <v>140.54567378526099</v>
      </c>
      <c r="GI71" s="6" t="s">
        <v>46</v>
      </c>
      <c r="GJ71" s="3" t="b">
        <v>0</v>
      </c>
      <c r="GK71" s="6">
        <v>0</v>
      </c>
      <c r="GL71" s="6">
        <v>0</v>
      </c>
      <c r="GM71" s="6">
        <v>0</v>
      </c>
      <c r="GN71" s="6">
        <v>0</v>
      </c>
      <c r="GO71" s="6">
        <v>10.01</v>
      </c>
      <c r="GP71" s="6">
        <v>10.01</v>
      </c>
      <c r="GQ71" s="6">
        <v>0</v>
      </c>
      <c r="GR71" s="6">
        <v>20.02</v>
      </c>
      <c r="GS71" s="6">
        <v>20.02</v>
      </c>
      <c r="GT71" s="6">
        <v>0</v>
      </c>
      <c r="GU71" s="4">
        <v>371.42700000000002</v>
      </c>
      <c r="GV71" s="4">
        <v>21.5815766284292</v>
      </c>
      <c r="GW71" s="4">
        <v>5.3073859341199597E-2</v>
      </c>
      <c r="GX71" s="2" t="b">
        <v>0</v>
      </c>
      <c r="GY71" s="4">
        <v>410.47</v>
      </c>
      <c r="GZ71" s="4">
        <v>360.41</v>
      </c>
      <c r="HA71" s="4">
        <v>450.52</v>
      </c>
      <c r="HB71" s="4">
        <v>490.58</v>
      </c>
      <c r="HC71" s="4">
        <v>380.43</v>
      </c>
      <c r="HD71" s="4">
        <v>230.26</v>
      </c>
      <c r="HE71" s="4">
        <v>400.46</v>
      </c>
      <c r="HF71" s="4">
        <v>360.41</v>
      </c>
      <c r="HG71" s="4">
        <v>250.28</v>
      </c>
      <c r="HH71" s="4">
        <v>380.45</v>
      </c>
      <c r="HI71" s="6">
        <v>223.25299999999999</v>
      </c>
      <c r="HJ71" s="6">
        <v>32.4787033849477</v>
      </c>
      <c r="HK71" s="6">
        <v>3.8980453631609097E-2</v>
      </c>
      <c r="HL71" s="3" t="b">
        <v>0</v>
      </c>
      <c r="HM71" s="6">
        <v>140.16</v>
      </c>
      <c r="HN71" s="3" t="b">
        <v>0</v>
      </c>
      <c r="HO71" s="6">
        <v>310.35000000000002</v>
      </c>
      <c r="HP71" s="3" t="b">
        <v>0</v>
      </c>
      <c r="HQ71" s="6">
        <v>160.18</v>
      </c>
      <c r="HR71" s="3" t="b">
        <v>0</v>
      </c>
      <c r="HS71" s="6">
        <v>220.25</v>
      </c>
      <c r="HT71" s="3" t="b">
        <v>0</v>
      </c>
      <c r="HU71" s="6">
        <v>150.16999999999999</v>
      </c>
      <c r="HV71" s="3" t="b">
        <v>0</v>
      </c>
      <c r="HW71" s="6">
        <v>200.22</v>
      </c>
      <c r="HX71" s="3" t="b">
        <v>0</v>
      </c>
      <c r="HY71" s="6">
        <v>170.19</v>
      </c>
      <c r="HZ71" s="3" t="b">
        <v>0</v>
      </c>
      <c r="IA71" s="6">
        <v>280.32</v>
      </c>
      <c r="IB71" s="3" t="b">
        <v>0</v>
      </c>
      <c r="IC71" s="6">
        <v>350.4</v>
      </c>
      <c r="ID71" s="3" t="b">
        <v>0</v>
      </c>
      <c r="IE71" s="6">
        <v>250.29</v>
      </c>
      <c r="IF71" s="4">
        <v>40.045000000000002</v>
      </c>
      <c r="IG71" s="4">
        <v>73.601070513904006</v>
      </c>
      <c r="IH71" s="4">
        <v>1.8246303462722799E-2</v>
      </c>
      <c r="II71" s="2" t="b">
        <v>0</v>
      </c>
      <c r="IJ71" s="4">
        <v>30.03</v>
      </c>
      <c r="IK71" s="2" t="b">
        <v>0</v>
      </c>
      <c r="IL71" s="4">
        <v>70.08</v>
      </c>
      <c r="IM71" s="2" t="b">
        <v>0</v>
      </c>
      <c r="IN71" s="4">
        <v>0</v>
      </c>
      <c r="IO71" s="2" t="b">
        <v>0</v>
      </c>
      <c r="IP71" s="4">
        <v>50.06</v>
      </c>
      <c r="IQ71" s="2" t="b">
        <v>0</v>
      </c>
      <c r="IR71" s="4">
        <v>80.09</v>
      </c>
      <c r="IS71" s="2" t="b">
        <v>0</v>
      </c>
      <c r="IT71" s="4">
        <v>60.07</v>
      </c>
      <c r="IU71" s="2" t="b">
        <v>0</v>
      </c>
      <c r="IV71" s="4">
        <v>20.02</v>
      </c>
      <c r="IW71" s="2" t="b">
        <v>0</v>
      </c>
      <c r="IX71" s="4">
        <v>70.08</v>
      </c>
      <c r="IY71" s="2" t="b">
        <v>0</v>
      </c>
      <c r="IZ71" s="4">
        <v>10.01</v>
      </c>
      <c r="JA71" s="2" t="b">
        <v>0</v>
      </c>
      <c r="JB71" s="4">
        <v>10.01</v>
      </c>
      <c r="JC71" s="6">
        <v>4.0039999999999996</v>
      </c>
      <c r="JD71" s="6">
        <v>174.80147469502501</v>
      </c>
      <c r="JE71" s="6">
        <v>9.1089847713426396E-3</v>
      </c>
      <c r="JF71" s="3" t="b">
        <v>0</v>
      </c>
      <c r="JG71" s="6">
        <v>10.01</v>
      </c>
      <c r="JH71" s="3" t="b">
        <v>0</v>
      </c>
      <c r="JI71" s="6">
        <v>0</v>
      </c>
      <c r="JJ71" s="3" t="b">
        <v>0</v>
      </c>
      <c r="JK71" s="6">
        <v>10.01</v>
      </c>
      <c r="JL71" s="3" t="b">
        <v>0</v>
      </c>
      <c r="JM71" s="6">
        <v>0</v>
      </c>
      <c r="JN71" s="3" t="b">
        <v>0</v>
      </c>
      <c r="JO71" s="6">
        <v>0</v>
      </c>
      <c r="JP71" s="3" t="b">
        <v>0</v>
      </c>
      <c r="JQ71" s="6">
        <v>20.02</v>
      </c>
      <c r="JR71" s="3" t="b">
        <v>0</v>
      </c>
      <c r="JS71" s="6">
        <v>0</v>
      </c>
      <c r="JT71" s="3" t="b">
        <v>0</v>
      </c>
      <c r="JU71" s="6">
        <v>0</v>
      </c>
      <c r="JV71" s="3" t="b">
        <v>0</v>
      </c>
      <c r="JW71" s="6">
        <v>0</v>
      </c>
      <c r="JX71" s="3" t="b">
        <v>0</v>
      </c>
      <c r="JY71" s="6">
        <v>0</v>
      </c>
      <c r="JZ71" s="4">
        <v>40.045999999999999</v>
      </c>
      <c r="KA71" s="4">
        <v>82.4994069946206</v>
      </c>
      <c r="KB71" s="4">
        <v>1.09434074470224E-2</v>
      </c>
      <c r="KC71" s="2" t="b">
        <v>0</v>
      </c>
      <c r="KD71" s="4">
        <v>20.02</v>
      </c>
      <c r="KE71" s="2" t="b">
        <v>0</v>
      </c>
      <c r="KF71" s="4">
        <v>20.02</v>
      </c>
      <c r="KG71" s="2" t="b">
        <v>0</v>
      </c>
      <c r="KH71" s="4">
        <v>50.06</v>
      </c>
      <c r="KI71" s="2" t="b">
        <v>0</v>
      </c>
      <c r="KJ71" s="4">
        <v>100.12</v>
      </c>
      <c r="KK71" s="2" t="b">
        <v>0</v>
      </c>
      <c r="KL71" s="4">
        <v>30.03</v>
      </c>
      <c r="KM71" s="2" t="b">
        <v>0</v>
      </c>
      <c r="KN71" s="4">
        <v>80.09</v>
      </c>
      <c r="KO71" s="2" t="b">
        <v>0</v>
      </c>
      <c r="KP71" s="4">
        <v>40.049999999999997</v>
      </c>
      <c r="KQ71" s="2" t="b">
        <v>0</v>
      </c>
      <c r="KR71" s="4">
        <v>60.07</v>
      </c>
      <c r="KS71" s="2" t="b">
        <v>0</v>
      </c>
      <c r="KT71" s="4">
        <v>0</v>
      </c>
      <c r="KU71" s="2" t="b">
        <v>0</v>
      </c>
      <c r="KV71" s="4">
        <v>0</v>
      </c>
      <c r="KW71" s="6">
        <v>7.0069999999999997</v>
      </c>
      <c r="KX71" s="6">
        <v>117.61037176408099</v>
      </c>
      <c r="KY71" s="6">
        <v>9.4766558400348096E-3</v>
      </c>
      <c r="KZ71" s="3" t="b">
        <v>0</v>
      </c>
      <c r="LA71" s="6">
        <v>10.01</v>
      </c>
      <c r="LB71" s="3" t="b">
        <v>0</v>
      </c>
      <c r="LC71" s="6">
        <v>0</v>
      </c>
      <c r="LD71" s="3" t="b">
        <v>0</v>
      </c>
      <c r="LE71" s="6">
        <v>20.02</v>
      </c>
      <c r="LF71" s="3" t="b">
        <v>0</v>
      </c>
      <c r="LG71" s="6">
        <v>10.01</v>
      </c>
      <c r="LH71" s="3" t="b">
        <v>0</v>
      </c>
      <c r="LI71" s="6">
        <v>0</v>
      </c>
      <c r="LJ71" s="3" t="b">
        <v>0</v>
      </c>
      <c r="LK71" s="6">
        <v>0</v>
      </c>
      <c r="LL71" s="3" t="b">
        <v>0</v>
      </c>
      <c r="LM71" s="6">
        <v>20.02</v>
      </c>
      <c r="LN71" s="3" t="b">
        <v>0</v>
      </c>
      <c r="LO71" s="6">
        <v>0</v>
      </c>
      <c r="LP71" s="3" t="b">
        <v>0</v>
      </c>
      <c r="LQ71" s="6">
        <v>10.01</v>
      </c>
      <c r="LR71" s="3" t="b">
        <v>0</v>
      </c>
      <c r="LS71" s="6">
        <v>0</v>
      </c>
    </row>
    <row r="72" spans="1:331" x14ac:dyDescent="0.25">
      <c r="A72" s="3"/>
      <c r="B72" s="3" t="b">
        <v>0</v>
      </c>
      <c r="C72" s="3" t="s">
        <v>189</v>
      </c>
      <c r="D72" s="7">
        <v>43418.692395833299</v>
      </c>
      <c r="E72" s="5" t="s">
        <v>39</v>
      </c>
      <c r="F72" s="6"/>
      <c r="G72" s="3" t="s">
        <v>47</v>
      </c>
      <c r="H72" s="4">
        <v>1594.883</v>
      </c>
      <c r="I72" s="4">
        <v>9.9566629353163698</v>
      </c>
      <c r="J72" s="4">
        <v>132.25779400444699</v>
      </c>
      <c r="K72" s="2" t="b">
        <v>0</v>
      </c>
      <c r="L72" s="4">
        <v>1581.86</v>
      </c>
      <c r="M72" s="2" t="b">
        <v>0</v>
      </c>
      <c r="N72" s="4">
        <v>1471.73</v>
      </c>
      <c r="O72" s="2" t="b">
        <v>0</v>
      </c>
      <c r="P72" s="4">
        <v>1872.22</v>
      </c>
      <c r="Q72" s="2" t="b">
        <v>0</v>
      </c>
      <c r="R72" s="4">
        <v>1401.66</v>
      </c>
      <c r="S72" s="2" t="b">
        <v>0</v>
      </c>
      <c r="T72" s="4">
        <v>1571.87</v>
      </c>
      <c r="U72" s="2" t="b">
        <v>0</v>
      </c>
      <c r="V72" s="4">
        <v>1401.66</v>
      </c>
      <c r="W72" s="2" t="b">
        <v>0</v>
      </c>
      <c r="X72" s="4">
        <v>1641.94</v>
      </c>
      <c r="Y72" s="2" t="b">
        <v>0</v>
      </c>
      <c r="Z72" s="4">
        <v>1792.11</v>
      </c>
      <c r="AA72" s="2" t="b">
        <v>0</v>
      </c>
      <c r="AB72" s="4">
        <v>1511.77</v>
      </c>
      <c r="AC72" s="2" t="b">
        <v>0</v>
      </c>
      <c r="AD72" s="4">
        <v>1702.01</v>
      </c>
      <c r="AE72" s="6">
        <v>34271.993999999999</v>
      </c>
      <c r="AF72" s="6">
        <v>2.41389928726755</v>
      </c>
      <c r="AG72" s="6">
        <v>126.487253397247</v>
      </c>
      <c r="AH72" s="3" t="b">
        <v>0</v>
      </c>
      <c r="AI72" s="6">
        <v>35023.21</v>
      </c>
      <c r="AJ72" s="3" t="b">
        <v>0</v>
      </c>
      <c r="AK72" s="6">
        <v>35765.440000000002</v>
      </c>
      <c r="AL72" s="3" t="b">
        <v>0</v>
      </c>
      <c r="AM72" s="6">
        <v>34892.6</v>
      </c>
      <c r="AN72" s="3" t="b">
        <v>0</v>
      </c>
      <c r="AO72" s="6">
        <v>33016.9</v>
      </c>
      <c r="AP72" s="3" t="b">
        <v>0</v>
      </c>
      <c r="AQ72" s="6">
        <v>34111.1</v>
      </c>
      <c r="AR72" s="3" t="b">
        <v>0</v>
      </c>
      <c r="AS72" s="6">
        <v>34171.620000000003</v>
      </c>
      <c r="AT72" s="3" t="b">
        <v>0</v>
      </c>
      <c r="AU72" s="6">
        <v>34361.269999999997</v>
      </c>
      <c r="AV72" s="3" t="b">
        <v>0</v>
      </c>
      <c r="AW72" s="6">
        <v>33478.769999999997</v>
      </c>
      <c r="AX72" s="3" t="b">
        <v>0</v>
      </c>
      <c r="AY72" s="6">
        <v>34461.11</v>
      </c>
      <c r="AZ72" s="3" t="b">
        <v>0</v>
      </c>
      <c r="BA72" s="6">
        <v>33437.919999999998</v>
      </c>
      <c r="BB72" s="4">
        <v>5772065.5360000003</v>
      </c>
      <c r="BC72" s="4">
        <v>0.41381326417747499</v>
      </c>
      <c r="BD72" s="4" t="s">
        <v>46</v>
      </c>
      <c r="BE72" s="2" t="b">
        <v>0</v>
      </c>
      <c r="BF72" s="4">
        <v>5758934.8300000001</v>
      </c>
      <c r="BG72" s="2" t="b">
        <v>0</v>
      </c>
      <c r="BH72" s="4">
        <v>5788659.2400000002</v>
      </c>
      <c r="BI72" s="2" t="b">
        <v>0</v>
      </c>
      <c r="BJ72" s="4">
        <v>5770058.4500000002</v>
      </c>
      <c r="BK72" s="2" t="b">
        <v>0</v>
      </c>
      <c r="BL72" s="4">
        <v>5785958.0999999996</v>
      </c>
      <c r="BM72" s="2" t="b">
        <v>0</v>
      </c>
      <c r="BN72" s="4">
        <v>5760709.0999999996</v>
      </c>
      <c r="BO72" s="2" t="b">
        <v>0</v>
      </c>
      <c r="BP72" s="4">
        <v>5760270.0700000003</v>
      </c>
      <c r="BQ72" s="2" t="b">
        <v>0</v>
      </c>
      <c r="BR72" s="4">
        <v>5829984</v>
      </c>
      <c r="BS72" s="2" t="b">
        <v>0</v>
      </c>
      <c r="BT72" s="4">
        <v>5752533.2699999996</v>
      </c>
      <c r="BU72" s="2" t="b">
        <v>0</v>
      </c>
      <c r="BV72" s="4">
        <v>5753767.9400000004</v>
      </c>
      <c r="BW72" s="2" t="b">
        <v>0</v>
      </c>
      <c r="BX72" s="4">
        <v>5759780.3600000003</v>
      </c>
      <c r="BY72" s="6">
        <v>25456.852999999999</v>
      </c>
      <c r="BZ72" s="6">
        <v>2.0184554547678899</v>
      </c>
      <c r="CA72" s="6" t="s">
        <v>46</v>
      </c>
      <c r="CB72" s="3" t="b">
        <v>0</v>
      </c>
      <c r="CC72" s="6">
        <v>26098.71</v>
      </c>
      <c r="CD72" s="6">
        <v>25647.45</v>
      </c>
      <c r="CE72" s="6">
        <v>25436.62</v>
      </c>
      <c r="CF72" s="6">
        <v>25075.91</v>
      </c>
      <c r="CG72" s="6">
        <v>25997.87</v>
      </c>
      <c r="CH72" s="6">
        <v>25516.89</v>
      </c>
      <c r="CI72" s="6">
        <v>26039.09</v>
      </c>
      <c r="CJ72" s="6">
        <v>24744.97</v>
      </c>
      <c r="CK72" s="6">
        <v>24664.26</v>
      </c>
      <c r="CL72" s="6">
        <v>25346.76</v>
      </c>
      <c r="CM72" s="4">
        <v>9596.4860000000008</v>
      </c>
      <c r="CN72" s="4">
        <v>4.5088357087024296</v>
      </c>
      <c r="CO72" s="4" t="s">
        <v>46</v>
      </c>
      <c r="CP72" s="19" t="b">
        <v>0</v>
      </c>
      <c r="CQ72" s="20">
        <v>10144.49</v>
      </c>
      <c r="CR72" s="20">
        <v>9723.58</v>
      </c>
      <c r="CS72" s="20">
        <v>9072.5300000000007</v>
      </c>
      <c r="CT72" s="20">
        <v>9933.83</v>
      </c>
      <c r="CU72" s="20">
        <v>9713.74</v>
      </c>
      <c r="CV72" s="20">
        <v>9633.4699999999993</v>
      </c>
      <c r="CW72" s="20">
        <v>10084.299999999999</v>
      </c>
      <c r="CX72" s="20">
        <v>8772.23</v>
      </c>
      <c r="CY72" s="20">
        <v>9423.2099999999991</v>
      </c>
      <c r="CZ72" s="20">
        <v>9463.48</v>
      </c>
      <c r="DA72" s="6">
        <v>393.45400000000001</v>
      </c>
      <c r="DB72" s="6">
        <v>22.152796311090899</v>
      </c>
      <c r="DC72" s="6" t="s">
        <v>46</v>
      </c>
      <c r="DD72" s="14" t="b">
        <v>0</v>
      </c>
      <c r="DE72" s="15">
        <v>410.47</v>
      </c>
      <c r="DF72" s="15">
        <v>370.42</v>
      </c>
      <c r="DG72" s="15">
        <v>470.56</v>
      </c>
      <c r="DH72" s="15">
        <v>370.42</v>
      </c>
      <c r="DI72" s="15">
        <v>310.35000000000002</v>
      </c>
      <c r="DJ72" s="15">
        <v>500.58</v>
      </c>
      <c r="DK72" s="15">
        <v>200.23</v>
      </c>
      <c r="DL72" s="15">
        <v>430.49</v>
      </c>
      <c r="DM72" s="15">
        <v>450.52</v>
      </c>
      <c r="DN72" s="15">
        <v>420.5</v>
      </c>
      <c r="DO72" s="4">
        <v>3401.1759999999999</v>
      </c>
      <c r="DP72" s="4">
        <v>7.2594552857821704</v>
      </c>
      <c r="DQ72" s="4" t="s">
        <v>46</v>
      </c>
      <c r="DR72" s="19" t="b">
        <v>0</v>
      </c>
      <c r="DS72" s="20">
        <v>3574.42</v>
      </c>
      <c r="DT72" s="20">
        <v>3153.81</v>
      </c>
      <c r="DU72" s="20">
        <v>3243.96</v>
      </c>
      <c r="DV72" s="20">
        <v>3684.56</v>
      </c>
      <c r="DW72" s="20">
        <v>2903.55</v>
      </c>
      <c r="DX72" s="20">
        <v>3534.41</v>
      </c>
      <c r="DY72" s="20">
        <v>3564.39</v>
      </c>
      <c r="DZ72" s="20">
        <v>3594.39</v>
      </c>
      <c r="EA72" s="20">
        <v>3484.29</v>
      </c>
      <c r="EB72" s="20">
        <v>3273.98</v>
      </c>
      <c r="EC72" s="6">
        <v>425984.65</v>
      </c>
      <c r="ED72" s="6">
        <v>0.70677653562828102</v>
      </c>
      <c r="EE72" s="6">
        <v>0.97657599881472601</v>
      </c>
      <c r="EF72" s="14" t="b">
        <v>0</v>
      </c>
      <c r="EG72" s="15">
        <v>423264.98</v>
      </c>
      <c r="EH72" s="15">
        <v>425484.6</v>
      </c>
      <c r="EI72" s="15">
        <v>422612.14</v>
      </c>
      <c r="EJ72" s="15">
        <v>432029.67</v>
      </c>
      <c r="EK72" s="15">
        <v>427099.97</v>
      </c>
      <c r="EL72" s="15">
        <v>428528.6</v>
      </c>
      <c r="EM72" s="15">
        <v>428446.47</v>
      </c>
      <c r="EN72" s="15">
        <v>423637.78</v>
      </c>
      <c r="EO72" s="15">
        <v>423496.92</v>
      </c>
      <c r="EP72" s="15">
        <v>425245.37</v>
      </c>
      <c r="EQ72" s="4">
        <v>195.22300000000001</v>
      </c>
      <c r="ER72" s="4">
        <v>28.832509691465699</v>
      </c>
      <c r="ES72" s="4" t="s">
        <v>46</v>
      </c>
      <c r="ET72" s="2" t="b">
        <v>0</v>
      </c>
      <c r="EU72" s="4">
        <v>200.23</v>
      </c>
      <c r="EV72" s="4">
        <v>130.15</v>
      </c>
      <c r="EW72" s="4">
        <v>130.15</v>
      </c>
      <c r="EX72" s="4">
        <v>280.32</v>
      </c>
      <c r="EY72" s="4">
        <v>210.24</v>
      </c>
      <c r="EZ72" s="4">
        <v>130.15</v>
      </c>
      <c r="FA72" s="4">
        <v>210.24</v>
      </c>
      <c r="FB72" s="4">
        <v>230.26</v>
      </c>
      <c r="FC72" s="4">
        <v>160.18</v>
      </c>
      <c r="FD72" s="4">
        <v>270.31</v>
      </c>
      <c r="FE72" s="6">
        <v>80.090999999999994</v>
      </c>
      <c r="FF72" s="6">
        <v>50.001110061084802</v>
      </c>
      <c r="FG72" s="6" t="s">
        <v>46</v>
      </c>
      <c r="FH72" s="3" t="b">
        <v>0</v>
      </c>
      <c r="FI72" s="6">
        <v>60.07</v>
      </c>
      <c r="FJ72" s="6">
        <v>120.14</v>
      </c>
      <c r="FK72" s="6">
        <v>40.049999999999997</v>
      </c>
      <c r="FL72" s="6">
        <v>50.05</v>
      </c>
      <c r="FM72" s="6">
        <v>80.09</v>
      </c>
      <c r="FN72" s="6">
        <v>110.13</v>
      </c>
      <c r="FO72" s="6">
        <v>70.08</v>
      </c>
      <c r="FP72" s="6">
        <v>160.18</v>
      </c>
      <c r="FQ72" s="6">
        <v>80.09</v>
      </c>
      <c r="FR72" s="6">
        <v>30.03</v>
      </c>
      <c r="FS72" s="4">
        <v>832.97199999999998</v>
      </c>
      <c r="FT72" s="4">
        <v>15.7412383743115</v>
      </c>
      <c r="FU72" s="4" t="s">
        <v>46</v>
      </c>
      <c r="FV72" s="2" t="b">
        <v>0</v>
      </c>
      <c r="FW72" s="4">
        <v>861</v>
      </c>
      <c r="FX72" s="4">
        <v>790.91</v>
      </c>
      <c r="FY72" s="4">
        <v>911.07</v>
      </c>
      <c r="FZ72" s="4">
        <v>700.82</v>
      </c>
      <c r="GA72" s="4">
        <v>851</v>
      </c>
      <c r="GB72" s="4">
        <v>600.70000000000005</v>
      </c>
      <c r="GC72" s="4">
        <v>1091.29</v>
      </c>
      <c r="GD72" s="4">
        <v>881.03</v>
      </c>
      <c r="GE72" s="4">
        <v>871.01</v>
      </c>
      <c r="GF72" s="4">
        <v>770.89</v>
      </c>
      <c r="GG72" s="6">
        <v>397.46499999999997</v>
      </c>
      <c r="GH72" s="6">
        <v>12.343219277845799</v>
      </c>
      <c r="GI72" s="6" t="s">
        <v>46</v>
      </c>
      <c r="GJ72" s="3" t="b">
        <v>0</v>
      </c>
      <c r="GK72" s="6">
        <v>330.38</v>
      </c>
      <c r="GL72" s="6">
        <v>400.47</v>
      </c>
      <c r="GM72" s="6">
        <v>420.48</v>
      </c>
      <c r="GN72" s="6">
        <v>370.43</v>
      </c>
      <c r="GO72" s="6">
        <v>390.46</v>
      </c>
      <c r="GP72" s="6">
        <v>380.44</v>
      </c>
      <c r="GQ72" s="6">
        <v>480.56</v>
      </c>
      <c r="GR72" s="6">
        <v>340.4</v>
      </c>
      <c r="GS72" s="6">
        <v>470.56</v>
      </c>
      <c r="GT72" s="6">
        <v>390.47</v>
      </c>
      <c r="GU72" s="4">
        <v>915898.01699999999</v>
      </c>
      <c r="GV72" s="4">
        <v>0.68413432406757502</v>
      </c>
      <c r="GW72" s="4">
        <v>130.87428357427299</v>
      </c>
      <c r="GX72" s="2" t="b">
        <v>0</v>
      </c>
      <c r="GY72" s="4">
        <v>913293.77</v>
      </c>
      <c r="GZ72" s="4">
        <v>904407.25</v>
      </c>
      <c r="HA72" s="4">
        <v>920180.99</v>
      </c>
      <c r="HB72" s="4">
        <v>922550.98</v>
      </c>
      <c r="HC72" s="4">
        <v>910559.98</v>
      </c>
      <c r="HD72" s="4">
        <v>908467.48</v>
      </c>
      <c r="HE72" s="4">
        <v>920606.63</v>
      </c>
      <c r="HF72" s="4">
        <v>918854.08</v>
      </c>
      <c r="HG72" s="4">
        <v>921290.63</v>
      </c>
      <c r="HH72" s="4">
        <v>918768.38</v>
      </c>
      <c r="HI72" s="6">
        <v>748214.80099999998</v>
      </c>
      <c r="HJ72" s="6">
        <v>0.67103646172852505</v>
      </c>
      <c r="HK72" s="6">
        <v>130.63991237234899</v>
      </c>
      <c r="HL72" s="3" t="b">
        <v>0</v>
      </c>
      <c r="HM72" s="6">
        <v>750293.72</v>
      </c>
      <c r="HN72" s="3" t="b">
        <v>0</v>
      </c>
      <c r="HO72" s="6">
        <v>755373.71</v>
      </c>
      <c r="HP72" s="3" t="b">
        <v>0</v>
      </c>
      <c r="HQ72" s="6">
        <v>751291.38</v>
      </c>
      <c r="HR72" s="3" t="b">
        <v>0</v>
      </c>
      <c r="HS72" s="6">
        <v>750612.62</v>
      </c>
      <c r="HT72" s="3" t="b">
        <v>0</v>
      </c>
      <c r="HU72" s="6">
        <v>747726.9</v>
      </c>
      <c r="HV72" s="3" t="b">
        <v>0</v>
      </c>
      <c r="HW72" s="6">
        <v>743026.77</v>
      </c>
      <c r="HX72" s="3" t="b">
        <v>0</v>
      </c>
      <c r="HY72" s="6">
        <v>740197.09</v>
      </c>
      <c r="HZ72" s="3" t="b">
        <v>0</v>
      </c>
      <c r="IA72" s="6">
        <v>745668.01</v>
      </c>
      <c r="IB72" s="3" t="b">
        <v>0</v>
      </c>
      <c r="IC72" s="6">
        <v>754317.32</v>
      </c>
      <c r="ID72" s="3" t="b">
        <v>0</v>
      </c>
      <c r="IE72" s="6">
        <v>743640.49</v>
      </c>
      <c r="IF72" s="4">
        <v>224160.61600000001</v>
      </c>
      <c r="IG72" s="4">
        <v>1.0792995651425801</v>
      </c>
      <c r="IH72" s="4">
        <v>102.13766072985101</v>
      </c>
      <c r="II72" s="2" t="b">
        <v>0</v>
      </c>
      <c r="IJ72" s="4">
        <v>221692.21</v>
      </c>
      <c r="IK72" s="2" t="b">
        <v>0</v>
      </c>
      <c r="IL72" s="4">
        <v>220120.16</v>
      </c>
      <c r="IM72" s="2" t="b">
        <v>0</v>
      </c>
      <c r="IN72" s="4">
        <v>227426.2</v>
      </c>
      <c r="IO72" s="2" t="b">
        <v>0</v>
      </c>
      <c r="IP72" s="4">
        <v>225198.61</v>
      </c>
      <c r="IQ72" s="2" t="b">
        <v>0</v>
      </c>
      <c r="IR72" s="4">
        <v>224325.47</v>
      </c>
      <c r="IS72" s="2" t="b">
        <v>0</v>
      </c>
      <c r="IT72" s="4">
        <v>224778.87</v>
      </c>
      <c r="IU72" s="2" t="b">
        <v>0</v>
      </c>
      <c r="IV72" s="4">
        <v>224186.98</v>
      </c>
      <c r="IW72" s="2" t="b">
        <v>0</v>
      </c>
      <c r="IX72" s="4">
        <v>227704.82</v>
      </c>
      <c r="IY72" s="2" t="b">
        <v>0</v>
      </c>
      <c r="IZ72" s="4">
        <v>224359.38</v>
      </c>
      <c r="JA72" s="2" t="b">
        <v>0</v>
      </c>
      <c r="JB72" s="4">
        <v>221813.46</v>
      </c>
      <c r="JC72" s="6">
        <v>42309.069000000003</v>
      </c>
      <c r="JD72" s="6">
        <v>2.1833762347848702</v>
      </c>
      <c r="JE72" s="6">
        <v>96.251914388282998</v>
      </c>
      <c r="JF72" s="3" t="b">
        <v>0</v>
      </c>
      <c r="JG72" s="6">
        <v>42916.04</v>
      </c>
      <c r="JH72" s="3" t="b">
        <v>0</v>
      </c>
      <c r="JI72" s="6">
        <v>42222.15</v>
      </c>
      <c r="JJ72" s="3" t="b">
        <v>0</v>
      </c>
      <c r="JK72" s="6">
        <v>43446.73</v>
      </c>
      <c r="JL72" s="3" t="b">
        <v>0</v>
      </c>
      <c r="JM72" s="6">
        <v>41690.83</v>
      </c>
      <c r="JN72" s="3" t="b">
        <v>0</v>
      </c>
      <c r="JO72" s="6">
        <v>43618.5</v>
      </c>
      <c r="JP72" s="3" t="b">
        <v>0</v>
      </c>
      <c r="JQ72" s="6">
        <v>41268.959999999999</v>
      </c>
      <c r="JR72" s="3" t="b">
        <v>0</v>
      </c>
      <c r="JS72" s="6">
        <v>41570.01</v>
      </c>
      <c r="JT72" s="3" t="b">
        <v>0</v>
      </c>
      <c r="JU72" s="6">
        <v>43306.49</v>
      </c>
      <c r="JV72" s="3" t="b">
        <v>0</v>
      </c>
      <c r="JW72" s="6">
        <v>41349.21</v>
      </c>
      <c r="JX72" s="3" t="b">
        <v>0</v>
      </c>
      <c r="JY72" s="6">
        <v>41701.769999999997</v>
      </c>
      <c r="JZ72" s="4">
        <v>372735.47600000002</v>
      </c>
      <c r="KA72" s="4">
        <v>0.82344440144535702</v>
      </c>
      <c r="KB72" s="4">
        <v>101.857768162309</v>
      </c>
      <c r="KC72" s="2" t="b">
        <v>0</v>
      </c>
      <c r="KD72" s="4">
        <v>367348.57</v>
      </c>
      <c r="KE72" s="2" t="b">
        <v>0</v>
      </c>
      <c r="KF72" s="4">
        <v>370624.25</v>
      </c>
      <c r="KG72" s="2" t="b">
        <v>0</v>
      </c>
      <c r="KH72" s="4">
        <v>373344.16</v>
      </c>
      <c r="KI72" s="2" t="b">
        <v>0</v>
      </c>
      <c r="KJ72" s="4">
        <v>373127.49</v>
      </c>
      <c r="KK72" s="2" t="b">
        <v>0</v>
      </c>
      <c r="KL72" s="4">
        <v>370346.6</v>
      </c>
      <c r="KM72" s="2" t="b">
        <v>0</v>
      </c>
      <c r="KN72" s="4">
        <v>370738.51</v>
      </c>
      <c r="KO72" s="2" t="b">
        <v>0</v>
      </c>
      <c r="KP72" s="4">
        <v>377270.97</v>
      </c>
      <c r="KQ72" s="2" t="b">
        <v>0</v>
      </c>
      <c r="KR72" s="4">
        <v>375999.17</v>
      </c>
      <c r="KS72" s="2" t="b">
        <v>0</v>
      </c>
      <c r="KT72" s="4">
        <v>375876.07</v>
      </c>
      <c r="KU72" s="2" t="b">
        <v>0</v>
      </c>
      <c r="KV72" s="4">
        <v>372678.97</v>
      </c>
      <c r="KW72" s="6">
        <v>70533.192999999999</v>
      </c>
      <c r="KX72" s="6">
        <v>1.8401240386084901</v>
      </c>
      <c r="KY72" s="6">
        <v>95.3930063307767</v>
      </c>
      <c r="KZ72" s="3" t="b">
        <v>0</v>
      </c>
      <c r="LA72" s="6">
        <v>68734.53</v>
      </c>
      <c r="LB72" s="3" t="b">
        <v>0</v>
      </c>
      <c r="LC72" s="6">
        <v>69135.3</v>
      </c>
      <c r="LD72" s="3" t="b">
        <v>0</v>
      </c>
      <c r="LE72" s="6">
        <v>69378.149999999994</v>
      </c>
      <c r="LF72" s="3" t="b">
        <v>0</v>
      </c>
      <c r="LG72" s="6">
        <v>72947.149999999994</v>
      </c>
      <c r="LH72" s="3" t="b">
        <v>0</v>
      </c>
      <c r="LI72" s="6">
        <v>70280.45</v>
      </c>
      <c r="LJ72" s="3" t="b">
        <v>0</v>
      </c>
      <c r="LK72" s="6">
        <v>71518.63</v>
      </c>
      <c r="LL72" s="3" t="b">
        <v>0</v>
      </c>
      <c r="LM72" s="6">
        <v>70623.3</v>
      </c>
      <c r="LN72" s="3" t="b">
        <v>0</v>
      </c>
      <c r="LO72" s="6">
        <v>70733.259999999995</v>
      </c>
      <c r="LP72" s="3" t="b">
        <v>0</v>
      </c>
      <c r="LQ72" s="6">
        <v>70181.649999999994</v>
      </c>
      <c r="LR72" s="3" t="b">
        <v>0</v>
      </c>
      <c r="LS72" s="6">
        <v>71799.509999999995</v>
      </c>
    </row>
    <row r="73" spans="1:331" x14ac:dyDescent="0.25">
      <c r="A73" s="3"/>
      <c r="B73" s="3" t="b">
        <v>0</v>
      </c>
      <c r="C73" s="3" t="s">
        <v>179</v>
      </c>
      <c r="D73" s="7">
        <v>43418.6959837963</v>
      </c>
      <c r="E73" s="5" t="s">
        <v>39</v>
      </c>
      <c r="F73" s="6"/>
      <c r="G73" s="3" t="s">
        <v>49</v>
      </c>
      <c r="H73" s="4">
        <v>945.09900000000005</v>
      </c>
      <c r="I73" s="4">
        <v>14.9333206132792</v>
      </c>
      <c r="J73" s="4">
        <v>132.80985390062099</v>
      </c>
      <c r="K73" s="2" t="b">
        <v>0</v>
      </c>
      <c r="L73" s="4">
        <v>1021.2</v>
      </c>
      <c r="M73" s="2" t="b">
        <v>0</v>
      </c>
      <c r="N73" s="4">
        <v>971.13</v>
      </c>
      <c r="O73" s="2" t="b">
        <v>0</v>
      </c>
      <c r="P73" s="4">
        <v>800.92</v>
      </c>
      <c r="Q73" s="2" t="b">
        <v>0</v>
      </c>
      <c r="R73" s="4">
        <v>830.96</v>
      </c>
      <c r="S73" s="2" t="b">
        <v>0</v>
      </c>
      <c r="T73" s="4">
        <v>1171.3599999999999</v>
      </c>
      <c r="U73" s="2" t="b">
        <v>0</v>
      </c>
      <c r="V73" s="4">
        <v>1051.24</v>
      </c>
      <c r="W73" s="2" t="b">
        <v>0</v>
      </c>
      <c r="X73" s="4">
        <v>1011.18</v>
      </c>
      <c r="Y73" s="2" t="b">
        <v>0</v>
      </c>
      <c r="Z73" s="4">
        <v>1051.22</v>
      </c>
      <c r="AA73" s="2" t="b">
        <v>0</v>
      </c>
      <c r="AB73" s="4">
        <v>760.87</v>
      </c>
      <c r="AC73" s="2" t="b">
        <v>0</v>
      </c>
      <c r="AD73" s="4">
        <v>780.91</v>
      </c>
      <c r="AE73" s="6">
        <v>24245.58</v>
      </c>
      <c r="AF73" s="6">
        <v>2.8648645813785301</v>
      </c>
      <c r="AG73" s="6">
        <v>126.97510851906</v>
      </c>
      <c r="AH73" s="3" t="b">
        <v>0</v>
      </c>
      <c r="AI73" s="6">
        <v>24032.91</v>
      </c>
      <c r="AJ73" s="3" t="b">
        <v>0</v>
      </c>
      <c r="AK73" s="6">
        <v>24945.35</v>
      </c>
      <c r="AL73" s="3" t="b">
        <v>0</v>
      </c>
      <c r="AM73" s="6">
        <v>24885.08</v>
      </c>
      <c r="AN73" s="3" t="b">
        <v>0</v>
      </c>
      <c r="AO73" s="6">
        <v>24223.5</v>
      </c>
      <c r="AP73" s="3" t="b">
        <v>0</v>
      </c>
      <c r="AQ73" s="6">
        <v>23942.75</v>
      </c>
      <c r="AR73" s="3" t="b">
        <v>0</v>
      </c>
      <c r="AS73" s="6">
        <v>25326.34</v>
      </c>
      <c r="AT73" s="3" t="b">
        <v>0</v>
      </c>
      <c r="AU73" s="6">
        <v>24273.82</v>
      </c>
      <c r="AV73" s="3" t="b">
        <v>0</v>
      </c>
      <c r="AW73" s="6">
        <v>23411.46</v>
      </c>
      <c r="AX73" s="3" t="b">
        <v>0</v>
      </c>
      <c r="AY73" s="6">
        <v>24363.84</v>
      </c>
      <c r="AZ73" s="3" t="b">
        <v>0</v>
      </c>
      <c r="BA73" s="6">
        <v>23050.75</v>
      </c>
      <c r="BB73" s="4">
        <v>5723365.8990000002</v>
      </c>
      <c r="BC73" s="4">
        <v>0.49383367123835098</v>
      </c>
      <c r="BD73" s="4" t="s">
        <v>46</v>
      </c>
      <c r="BE73" s="2" t="b">
        <v>0</v>
      </c>
      <c r="BF73" s="4">
        <v>5720310.1100000003</v>
      </c>
      <c r="BG73" s="2" t="b">
        <v>0</v>
      </c>
      <c r="BH73" s="4">
        <v>5730552.54</v>
      </c>
      <c r="BI73" s="2" t="b">
        <v>0</v>
      </c>
      <c r="BJ73" s="4">
        <v>5734704.8200000003</v>
      </c>
      <c r="BK73" s="2" t="b">
        <v>0</v>
      </c>
      <c r="BL73" s="4">
        <v>5726850.2400000002</v>
      </c>
      <c r="BM73" s="2" t="b">
        <v>0</v>
      </c>
      <c r="BN73" s="4">
        <v>5723106.1900000004</v>
      </c>
      <c r="BO73" s="2" t="b">
        <v>0</v>
      </c>
      <c r="BP73" s="4">
        <v>5752659.3300000001</v>
      </c>
      <c r="BQ73" s="2" t="b">
        <v>0</v>
      </c>
      <c r="BR73" s="4">
        <v>5690870.3600000003</v>
      </c>
      <c r="BS73" s="2" t="b">
        <v>0</v>
      </c>
      <c r="BT73" s="4">
        <v>5713470.6100000003</v>
      </c>
      <c r="BU73" s="2" t="b">
        <v>0</v>
      </c>
      <c r="BV73" s="4">
        <v>5670766.6600000001</v>
      </c>
      <c r="BW73" s="2" t="b">
        <v>0</v>
      </c>
      <c r="BX73" s="4">
        <v>5770368.1299999999</v>
      </c>
      <c r="BY73" s="6">
        <v>12126.773999999999</v>
      </c>
      <c r="BZ73" s="6">
        <v>2.7902138624928701</v>
      </c>
      <c r="CA73" s="6" t="s">
        <v>46</v>
      </c>
      <c r="CB73" s="3" t="b">
        <v>0</v>
      </c>
      <c r="CC73" s="6">
        <v>12558.45</v>
      </c>
      <c r="CD73" s="6">
        <v>11867.49</v>
      </c>
      <c r="CE73" s="6">
        <v>11516.67</v>
      </c>
      <c r="CF73" s="6">
        <v>12358.27</v>
      </c>
      <c r="CG73" s="6">
        <v>11987.45</v>
      </c>
      <c r="CH73" s="6">
        <v>12247.89</v>
      </c>
      <c r="CI73" s="6">
        <v>12528.31</v>
      </c>
      <c r="CJ73" s="6">
        <v>11847.45</v>
      </c>
      <c r="CK73" s="6">
        <v>12368.22</v>
      </c>
      <c r="CL73" s="6">
        <v>11987.54</v>
      </c>
      <c r="CM73" s="4">
        <v>4557.741</v>
      </c>
      <c r="CN73" s="4">
        <v>7.6038960091480101</v>
      </c>
      <c r="CO73" s="4" t="s">
        <v>46</v>
      </c>
      <c r="CP73" s="19" t="b">
        <v>0</v>
      </c>
      <c r="CQ73" s="20">
        <v>4795.9399999999996</v>
      </c>
      <c r="CR73" s="20">
        <v>4055.09</v>
      </c>
      <c r="CS73" s="20">
        <v>4425.51</v>
      </c>
      <c r="CT73" s="20">
        <v>4705.93</v>
      </c>
      <c r="CU73" s="20">
        <v>5146.54</v>
      </c>
      <c r="CV73" s="20">
        <v>4425.55</v>
      </c>
      <c r="CW73" s="20">
        <v>4105.22</v>
      </c>
      <c r="CX73" s="20">
        <v>4515.7299999999996</v>
      </c>
      <c r="CY73" s="20">
        <v>4455.58</v>
      </c>
      <c r="CZ73" s="20">
        <v>4946.32</v>
      </c>
      <c r="DA73" s="6">
        <v>285.32600000000002</v>
      </c>
      <c r="DB73" s="6">
        <v>15.272897950658701</v>
      </c>
      <c r="DC73" s="6" t="s">
        <v>46</v>
      </c>
      <c r="DD73" s="14" t="b">
        <v>0</v>
      </c>
      <c r="DE73" s="15">
        <v>250.28</v>
      </c>
      <c r="DF73" s="15">
        <v>260.29000000000002</v>
      </c>
      <c r="DG73" s="15">
        <v>300.33999999999997</v>
      </c>
      <c r="DH73" s="15">
        <v>270.31</v>
      </c>
      <c r="DI73" s="15">
        <v>320.37</v>
      </c>
      <c r="DJ73" s="15">
        <v>320.37</v>
      </c>
      <c r="DK73" s="15">
        <v>270.31</v>
      </c>
      <c r="DL73" s="15">
        <v>200.23</v>
      </c>
      <c r="DM73" s="15">
        <v>310.35000000000002</v>
      </c>
      <c r="DN73" s="15">
        <v>350.41</v>
      </c>
      <c r="DO73" s="4">
        <v>909.053</v>
      </c>
      <c r="DP73" s="4">
        <v>7.2090994797994101</v>
      </c>
      <c r="DQ73" s="4" t="s">
        <v>46</v>
      </c>
      <c r="DR73" s="19" t="b">
        <v>0</v>
      </c>
      <c r="DS73" s="20">
        <v>1061.24</v>
      </c>
      <c r="DT73" s="20">
        <v>921.05</v>
      </c>
      <c r="DU73" s="20">
        <v>881.03</v>
      </c>
      <c r="DV73" s="20">
        <v>911.08</v>
      </c>
      <c r="DW73" s="20">
        <v>871.02</v>
      </c>
      <c r="DX73" s="20">
        <v>911.04</v>
      </c>
      <c r="DY73" s="20">
        <v>860.99</v>
      </c>
      <c r="DZ73" s="20">
        <v>921.07</v>
      </c>
      <c r="EA73" s="20">
        <v>941.08</v>
      </c>
      <c r="EB73" s="20">
        <v>810.93</v>
      </c>
      <c r="EC73" s="6">
        <v>671.78300000000002</v>
      </c>
      <c r="ED73" s="6">
        <v>15.591730336047901</v>
      </c>
      <c r="EE73" s="6" t="s">
        <v>46</v>
      </c>
      <c r="EF73" s="14" t="b">
        <v>0</v>
      </c>
      <c r="EG73" s="15">
        <v>690.8</v>
      </c>
      <c r="EH73" s="15">
        <v>590.69000000000005</v>
      </c>
      <c r="EI73" s="15">
        <v>760.88</v>
      </c>
      <c r="EJ73" s="15">
        <v>500.57</v>
      </c>
      <c r="EK73" s="15">
        <v>690.8</v>
      </c>
      <c r="EL73" s="15">
        <v>841.02</v>
      </c>
      <c r="EM73" s="15">
        <v>640.74</v>
      </c>
      <c r="EN73" s="15">
        <v>680.78</v>
      </c>
      <c r="EO73" s="15">
        <v>550.64</v>
      </c>
      <c r="EP73" s="15">
        <v>770.91</v>
      </c>
      <c r="EQ73" s="4">
        <v>25.027000000000001</v>
      </c>
      <c r="ER73" s="4">
        <v>43.213817798525099</v>
      </c>
      <c r="ES73" s="4" t="s">
        <v>46</v>
      </c>
      <c r="ET73" s="2" t="b">
        <v>0</v>
      </c>
      <c r="EU73" s="4">
        <v>30.03</v>
      </c>
      <c r="EV73" s="4">
        <v>40.049999999999997</v>
      </c>
      <c r="EW73" s="4">
        <v>30.03</v>
      </c>
      <c r="EX73" s="4">
        <v>10.01</v>
      </c>
      <c r="EY73" s="4">
        <v>40.049999999999997</v>
      </c>
      <c r="EZ73" s="4">
        <v>20.02</v>
      </c>
      <c r="FA73" s="4">
        <v>30.03</v>
      </c>
      <c r="FB73" s="4">
        <v>20.02</v>
      </c>
      <c r="FC73" s="4">
        <v>10.01</v>
      </c>
      <c r="FD73" s="4">
        <v>20.02</v>
      </c>
      <c r="FE73" s="6">
        <v>4.0039999999999996</v>
      </c>
      <c r="FF73" s="6">
        <v>174.80147469502501</v>
      </c>
      <c r="FG73" s="6" t="s">
        <v>46</v>
      </c>
      <c r="FH73" s="3" t="b">
        <v>0</v>
      </c>
      <c r="FI73" s="6">
        <v>0</v>
      </c>
      <c r="FJ73" s="6">
        <v>0</v>
      </c>
      <c r="FK73" s="6">
        <v>20.02</v>
      </c>
      <c r="FL73" s="6">
        <v>10.01</v>
      </c>
      <c r="FM73" s="6">
        <v>0</v>
      </c>
      <c r="FN73" s="6">
        <v>0</v>
      </c>
      <c r="FO73" s="6">
        <v>0</v>
      </c>
      <c r="FP73" s="6">
        <v>10.01</v>
      </c>
      <c r="FQ73" s="6">
        <v>0</v>
      </c>
      <c r="FR73" s="6">
        <v>0</v>
      </c>
      <c r="FS73" s="4">
        <v>414.47899999999998</v>
      </c>
      <c r="FT73" s="4">
        <v>28.311515874287199</v>
      </c>
      <c r="FU73" s="4" t="s">
        <v>46</v>
      </c>
      <c r="FV73" s="2" t="b">
        <v>0</v>
      </c>
      <c r="FW73" s="4">
        <v>430.5</v>
      </c>
      <c r="FX73" s="4">
        <v>480.55</v>
      </c>
      <c r="FY73" s="4">
        <v>540.62</v>
      </c>
      <c r="FZ73" s="4">
        <v>460.53</v>
      </c>
      <c r="GA73" s="4">
        <v>600.70000000000005</v>
      </c>
      <c r="GB73" s="4">
        <v>280.33</v>
      </c>
      <c r="GC73" s="4">
        <v>290.33</v>
      </c>
      <c r="GD73" s="4">
        <v>460.54</v>
      </c>
      <c r="GE73" s="4">
        <v>350.41</v>
      </c>
      <c r="GF73" s="4">
        <v>250.28</v>
      </c>
      <c r="GG73" s="6">
        <v>5.0049999999999999</v>
      </c>
      <c r="GH73" s="6">
        <v>194.36506316150999</v>
      </c>
      <c r="GI73" s="6" t="s">
        <v>46</v>
      </c>
      <c r="GJ73" s="3" t="b">
        <v>0</v>
      </c>
      <c r="GK73" s="6">
        <v>0</v>
      </c>
      <c r="GL73" s="6">
        <v>10.01</v>
      </c>
      <c r="GM73" s="6">
        <v>30.03</v>
      </c>
      <c r="GN73" s="6">
        <v>10.01</v>
      </c>
      <c r="GO73" s="6">
        <v>0</v>
      </c>
      <c r="GP73" s="6">
        <v>0</v>
      </c>
      <c r="GQ73" s="6">
        <v>0</v>
      </c>
      <c r="GR73" s="6">
        <v>0</v>
      </c>
      <c r="GS73" s="6">
        <v>0</v>
      </c>
      <c r="GT73" s="6">
        <v>0</v>
      </c>
      <c r="GU73" s="4">
        <v>429.49799999999999</v>
      </c>
      <c r="GV73" s="4">
        <v>21.769438259179701</v>
      </c>
      <c r="GW73" s="4">
        <v>6.1371726986262497E-2</v>
      </c>
      <c r="GX73" s="2" t="b">
        <v>0</v>
      </c>
      <c r="GY73" s="4">
        <v>410.46</v>
      </c>
      <c r="GZ73" s="4">
        <v>530.61</v>
      </c>
      <c r="HA73" s="4">
        <v>570.66</v>
      </c>
      <c r="HB73" s="4">
        <v>440.51</v>
      </c>
      <c r="HC73" s="4">
        <v>400.47</v>
      </c>
      <c r="HD73" s="4">
        <v>290.33999999999997</v>
      </c>
      <c r="HE73" s="4">
        <v>540.66</v>
      </c>
      <c r="HF73" s="4">
        <v>370.42</v>
      </c>
      <c r="HG73" s="4">
        <v>320.37</v>
      </c>
      <c r="HH73" s="4">
        <v>420.48</v>
      </c>
      <c r="HI73" s="6">
        <v>215.24600000000001</v>
      </c>
      <c r="HJ73" s="6">
        <v>22.1708697143462</v>
      </c>
      <c r="HK73" s="6">
        <v>3.7582414222381497E-2</v>
      </c>
      <c r="HL73" s="3" t="b">
        <v>0</v>
      </c>
      <c r="HM73" s="6">
        <v>190.21</v>
      </c>
      <c r="HN73" s="3" t="b">
        <v>0</v>
      </c>
      <c r="HO73" s="6">
        <v>190.22</v>
      </c>
      <c r="HP73" s="3" t="b">
        <v>0</v>
      </c>
      <c r="HQ73" s="6">
        <v>180.21</v>
      </c>
      <c r="HR73" s="3" t="b">
        <v>0</v>
      </c>
      <c r="HS73" s="6">
        <v>150.16999999999999</v>
      </c>
      <c r="HT73" s="3" t="b">
        <v>0</v>
      </c>
      <c r="HU73" s="6">
        <v>250.29</v>
      </c>
      <c r="HV73" s="3" t="b">
        <v>0</v>
      </c>
      <c r="HW73" s="6">
        <v>270.31</v>
      </c>
      <c r="HX73" s="3" t="b">
        <v>0</v>
      </c>
      <c r="HY73" s="6">
        <v>210.24</v>
      </c>
      <c r="HZ73" s="3" t="b">
        <v>0</v>
      </c>
      <c r="IA73" s="6">
        <v>310.35000000000002</v>
      </c>
      <c r="IB73" s="3" t="b">
        <v>0</v>
      </c>
      <c r="IC73" s="6">
        <v>200.23</v>
      </c>
      <c r="ID73" s="3" t="b">
        <v>0</v>
      </c>
      <c r="IE73" s="6">
        <v>200.23</v>
      </c>
      <c r="IF73" s="4">
        <v>46.052999999999997</v>
      </c>
      <c r="IG73" s="4">
        <v>49.360263581766198</v>
      </c>
      <c r="IH73" s="4">
        <v>2.0983818538363699E-2</v>
      </c>
      <c r="II73" s="2" t="b">
        <v>0</v>
      </c>
      <c r="IJ73" s="4">
        <v>90.1</v>
      </c>
      <c r="IK73" s="2" t="b">
        <v>0</v>
      </c>
      <c r="IL73" s="4">
        <v>40.049999999999997</v>
      </c>
      <c r="IM73" s="2" t="b">
        <v>0</v>
      </c>
      <c r="IN73" s="4">
        <v>70.08</v>
      </c>
      <c r="IO73" s="2" t="b">
        <v>0</v>
      </c>
      <c r="IP73" s="4">
        <v>60.07</v>
      </c>
      <c r="IQ73" s="2" t="b">
        <v>0</v>
      </c>
      <c r="IR73" s="4">
        <v>40.049999999999997</v>
      </c>
      <c r="IS73" s="2" t="b">
        <v>0</v>
      </c>
      <c r="IT73" s="4">
        <v>40.049999999999997</v>
      </c>
      <c r="IU73" s="2" t="b">
        <v>0</v>
      </c>
      <c r="IV73" s="4">
        <v>50.06</v>
      </c>
      <c r="IW73" s="2" t="b">
        <v>0</v>
      </c>
      <c r="IX73" s="4">
        <v>10.01</v>
      </c>
      <c r="IY73" s="2" t="b">
        <v>0</v>
      </c>
      <c r="IZ73" s="4">
        <v>30.03</v>
      </c>
      <c r="JA73" s="2" t="b">
        <v>0</v>
      </c>
      <c r="JB73" s="4">
        <v>30.03</v>
      </c>
      <c r="JC73" s="6">
        <v>2.0019999999999998</v>
      </c>
      <c r="JD73" s="6">
        <v>316.22776601683802</v>
      </c>
      <c r="JE73" s="6">
        <v>4.5544923856713198E-3</v>
      </c>
      <c r="JF73" s="3" t="b">
        <v>0</v>
      </c>
      <c r="JG73" s="6">
        <v>0</v>
      </c>
      <c r="JH73" s="3" t="b">
        <v>0</v>
      </c>
      <c r="JI73" s="6">
        <v>0</v>
      </c>
      <c r="JJ73" s="3" t="b">
        <v>0</v>
      </c>
      <c r="JK73" s="6">
        <v>0</v>
      </c>
      <c r="JL73" s="3" t="b">
        <v>0</v>
      </c>
      <c r="JM73" s="6">
        <v>0</v>
      </c>
      <c r="JN73" s="3" t="b">
        <v>0</v>
      </c>
      <c r="JO73" s="6">
        <v>0</v>
      </c>
      <c r="JP73" s="3" t="b">
        <v>0</v>
      </c>
      <c r="JQ73" s="6">
        <v>0</v>
      </c>
      <c r="JR73" s="3" t="b">
        <v>0</v>
      </c>
      <c r="JS73" s="6">
        <v>20.02</v>
      </c>
      <c r="JT73" s="3" t="b">
        <v>0</v>
      </c>
      <c r="JU73" s="6">
        <v>0</v>
      </c>
      <c r="JV73" s="3" t="b">
        <v>0</v>
      </c>
      <c r="JW73" s="6">
        <v>0</v>
      </c>
      <c r="JX73" s="3" t="b">
        <v>0</v>
      </c>
      <c r="JY73" s="6">
        <v>0</v>
      </c>
      <c r="JZ73" s="4">
        <v>69.08</v>
      </c>
      <c r="KA73" s="4">
        <v>54.421042657501502</v>
      </c>
      <c r="KB73" s="4">
        <v>1.8877555472214601E-2</v>
      </c>
      <c r="KC73" s="2" t="b">
        <v>0</v>
      </c>
      <c r="KD73" s="4">
        <v>100.12</v>
      </c>
      <c r="KE73" s="2" t="b">
        <v>0</v>
      </c>
      <c r="KF73" s="4">
        <v>110.13</v>
      </c>
      <c r="KG73" s="2" t="b">
        <v>0</v>
      </c>
      <c r="KH73" s="4">
        <v>50.05</v>
      </c>
      <c r="KI73" s="2" t="b">
        <v>0</v>
      </c>
      <c r="KJ73" s="4">
        <v>70.08</v>
      </c>
      <c r="KK73" s="2" t="b">
        <v>0</v>
      </c>
      <c r="KL73" s="4">
        <v>50.06</v>
      </c>
      <c r="KM73" s="2" t="b">
        <v>0</v>
      </c>
      <c r="KN73" s="4">
        <v>40.049999999999997</v>
      </c>
      <c r="KO73" s="2" t="b">
        <v>0</v>
      </c>
      <c r="KP73" s="4">
        <v>70.08</v>
      </c>
      <c r="KQ73" s="2" t="b">
        <v>0</v>
      </c>
      <c r="KR73" s="4">
        <v>130.15</v>
      </c>
      <c r="KS73" s="2" t="b">
        <v>0</v>
      </c>
      <c r="KT73" s="4">
        <v>0</v>
      </c>
      <c r="KU73" s="2" t="b">
        <v>0</v>
      </c>
      <c r="KV73" s="4">
        <v>70.08</v>
      </c>
      <c r="KW73" s="6">
        <v>2.0019999999999998</v>
      </c>
      <c r="KX73" s="6">
        <v>210.81851067789199</v>
      </c>
      <c r="KY73" s="6">
        <v>2.7076159542956599E-3</v>
      </c>
      <c r="KZ73" s="3" t="b">
        <v>0</v>
      </c>
      <c r="LA73" s="6">
        <v>0</v>
      </c>
      <c r="LB73" s="3" t="b">
        <v>0</v>
      </c>
      <c r="LC73" s="6">
        <v>10.01</v>
      </c>
      <c r="LD73" s="3" t="b">
        <v>0</v>
      </c>
      <c r="LE73" s="6">
        <v>0</v>
      </c>
      <c r="LF73" s="3" t="b">
        <v>0</v>
      </c>
      <c r="LG73" s="6">
        <v>0</v>
      </c>
      <c r="LH73" s="3" t="b">
        <v>0</v>
      </c>
      <c r="LI73" s="6">
        <v>10.01</v>
      </c>
      <c r="LJ73" s="3" t="b">
        <v>0</v>
      </c>
      <c r="LK73" s="6">
        <v>0</v>
      </c>
      <c r="LL73" s="3" t="b">
        <v>0</v>
      </c>
      <c r="LM73" s="6">
        <v>0</v>
      </c>
      <c r="LN73" s="3" t="b">
        <v>0</v>
      </c>
      <c r="LO73" s="6">
        <v>0</v>
      </c>
      <c r="LP73" s="3" t="b">
        <v>0</v>
      </c>
      <c r="LQ73" s="6">
        <v>0</v>
      </c>
      <c r="LR73" s="3" t="b">
        <v>0</v>
      </c>
      <c r="LS73" s="6">
        <v>0</v>
      </c>
    </row>
    <row r="74" spans="1:331" x14ac:dyDescent="0.25">
      <c r="A74" s="3"/>
      <c r="B74" s="3" t="b">
        <v>0</v>
      </c>
      <c r="C74" s="3" t="s">
        <v>182</v>
      </c>
      <c r="D74" s="7">
        <v>43418.699583333299</v>
      </c>
      <c r="E74" s="5" t="s">
        <v>39</v>
      </c>
      <c r="F74" s="6"/>
      <c r="G74" s="3" t="s">
        <v>118</v>
      </c>
      <c r="H74" s="4">
        <v>2733.2910000000002</v>
      </c>
      <c r="I74" s="4">
        <v>6.8395586525190302</v>
      </c>
      <c r="J74" s="4">
        <v>131.29059659379499</v>
      </c>
      <c r="K74" s="2" t="b">
        <v>0</v>
      </c>
      <c r="L74" s="4">
        <v>2503.0300000000002</v>
      </c>
      <c r="M74" s="2" t="b">
        <v>0</v>
      </c>
      <c r="N74" s="4">
        <v>2863.45</v>
      </c>
      <c r="O74" s="2" t="b">
        <v>0</v>
      </c>
      <c r="P74" s="4">
        <v>2773.3</v>
      </c>
      <c r="Q74" s="2" t="b">
        <v>0</v>
      </c>
      <c r="R74" s="4">
        <v>2553.09</v>
      </c>
      <c r="S74" s="2" t="b">
        <v>0</v>
      </c>
      <c r="T74" s="4">
        <v>2923.48</v>
      </c>
      <c r="U74" s="2" t="b">
        <v>0</v>
      </c>
      <c r="V74" s="4">
        <v>2543.08</v>
      </c>
      <c r="W74" s="2" t="b">
        <v>0</v>
      </c>
      <c r="X74" s="4">
        <v>2573.1</v>
      </c>
      <c r="Y74" s="2" t="b">
        <v>0</v>
      </c>
      <c r="Z74" s="4">
        <v>2893.5</v>
      </c>
      <c r="AA74" s="2" t="b">
        <v>0</v>
      </c>
      <c r="AB74" s="4">
        <v>2683.22</v>
      </c>
      <c r="AC74" s="2" t="b">
        <v>0</v>
      </c>
      <c r="AD74" s="4">
        <v>3023.66</v>
      </c>
      <c r="AE74" s="6">
        <v>54119.923000000003</v>
      </c>
      <c r="AF74" s="6">
        <v>1.8770666901559001</v>
      </c>
      <c r="AG74" s="6">
        <v>125.52151292213399</v>
      </c>
      <c r="AH74" s="3" t="b">
        <v>0</v>
      </c>
      <c r="AI74" s="6">
        <v>53158.76</v>
      </c>
      <c r="AJ74" s="3" t="b">
        <v>0</v>
      </c>
      <c r="AK74" s="6">
        <v>54873.89</v>
      </c>
      <c r="AL74" s="3" t="b">
        <v>0</v>
      </c>
      <c r="AM74" s="6">
        <v>54392.58</v>
      </c>
      <c r="AN74" s="3" t="b">
        <v>0</v>
      </c>
      <c r="AO74" s="6">
        <v>55397.57</v>
      </c>
      <c r="AP74" s="3" t="b">
        <v>0</v>
      </c>
      <c r="AQ74" s="6">
        <v>52856.72</v>
      </c>
      <c r="AR74" s="3" t="b">
        <v>0</v>
      </c>
      <c r="AS74" s="6">
        <v>52535.4</v>
      </c>
      <c r="AT74" s="3" t="b">
        <v>0</v>
      </c>
      <c r="AU74" s="6">
        <v>54774.239999999998</v>
      </c>
      <c r="AV74" s="3" t="b">
        <v>0</v>
      </c>
      <c r="AW74" s="6">
        <v>53630.06</v>
      </c>
      <c r="AX74" s="3" t="b">
        <v>0</v>
      </c>
      <c r="AY74" s="6">
        <v>54333.75</v>
      </c>
      <c r="AZ74" s="3" t="b">
        <v>0</v>
      </c>
      <c r="BA74" s="6">
        <v>55246.26</v>
      </c>
      <c r="BB74" s="4">
        <v>5798609.4519999996</v>
      </c>
      <c r="BC74" s="4">
        <v>0.539186735650795</v>
      </c>
      <c r="BD74" s="4" t="s">
        <v>46</v>
      </c>
      <c r="BE74" s="2" t="b">
        <v>0</v>
      </c>
      <c r="BF74" s="4">
        <v>5782176.6600000001</v>
      </c>
      <c r="BG74" s="2" t="b">
        <v>0</v>
      </c>
      <c r="BH74" s="4">
        <v>5766537.1200000001</v>
      </c>
      <c r="BI74" s="2" t="b">
        <v>0</v>
      </c>
      <c r="BJ74" s="4">
        <v>5810993.7599999998</v>
      </c>
      <c r="BK74" s="2" t="b">
        <v>0</v>
      </c>
      <c r="BL74" s="4">
        <v>5795107.4000000004</v>
      </c>
      <c r="BM74" s="2" t="b">
        <v>0</v>
      </c>
      <c r="BN74" s="4">
        <v>5769921.9100000001</v>
      </c>
      <c r="BO74" s="2" t="b">
        <v>0</v>
      </c>
      <c r="BP74" s="4">
        <v>5753282.1399999997</v>
      </c>
      <c r="BQ74" s="2" t="b">
        <v>0</v>
      </c>
      <c r="BR74" s="4">
        <v>5842295.21</v>
      </c>
      <c r="BS74" s="2" t="b">
        <v>0</v>
      </c>
      <c r="BT74" s="4">
        <v>5842197.2999999998</v>
      </c>
      <c r="BU74" s="2" t="b">
        <v>0</v>
      </c>
      <c r="BV74" s="4">
        <v>5824038.21</v>
      </c>
      <c r="BW74" s="2" t="b">
        <v>0</v>
      </c>
      <c r="BX74" s="4">
        <v>5799544.8099999996</v>
      </c>
      <c r="BY74" s="6">
        <v>25937.911</v>
      </c>
      <c r="BZ74" s="6">
        <v>2.8225838273722599</v>
      </c>
      <c r="CA74" s="6" t="s">
        <v>46</v>
      </c>
      <c r="CB74" s="3" t="b">
        <v>0</v>
      </c>
      <c r="CC74" s="6">
        <v>27261.09</v>
      </c>
      <c r="CD74" s="6">
        <v>25556.9</v>
      </c>
      <c r="CE74" s="6">
        <v>26419.62</v>
      </c>
      <c r="CF74" s="6">
        <v>25456.62</v>
      </c>
      <c r="CG74" s="6">
        <v>25927.5</v>
      </c>
      <c r="CH74" s="6">
        <v>26118.46</v>
      </c>
      <c r="CI74" s="6">
        <v>26830.43</v>
      </c>
      <c r="CJ74" s="6">
        <v>25155.78</v>
      </c>
      <c r="CK74" s="6">
        <v>25697.37</v>
      </c>
      <c r="CL74" s="6">
        <v>24955.34</v>
      </c>
      <c r="CM74" s="4">
        <v>9877.0059999999994</v>
      </c>
      <c r="CN74" s="4">
        <v>3.1095198213358999</v>
      </c>
      <c r="CO74" s="4" t="s">
        <v>46</v>
      </c>
      <c r="CP74" s="19" t="b">
        <v>0</v>
      </c>
      <c r="CQ74" s="20">
        <v>9713.74</v>
      </c>
      <c r="CR74" s="20">
        <v>10164.459999999999</v>
      </c>
      <c r="CS74" s="20">
        <v>10154.5</v>
      </c>
      <c r="CT74" s="20">
        <v>9954.3799999999992</v>
      </c>
      <c r="CU74" s="20">
        <v>10104.25</v>
      </c>
      <c r="CV74" s="20">
        <v>9633.67</v>
      </c>
      <c r="CW74" s="20">
        <v>9383.0400000000009</v>
      </c>
      <c r="CX74" s="20">
        <v>10324.76</v>
      </c>
      <c r="CY74" s="20">
        <v>9753.75</v>
      </c>
      <c r="CZ74" s="20">
        <v>9583.51</v>
      </c>
      <c r="DA74" s="6">
        <v>444.50700000000001</v>
      </c>
      <c r="DB74" s="6">
        <v>20.566276565276699</v>
      </c>
      <c r="DC74" s="6" t="s">
        <v>46</v>
      </c>
      <c r="DD74" s="14" t="b">
        <v>0</v>
      </c>
      <c r="DE74" s="15">
        <v>320.36</v>
      </c>
      <c r="DF74" s="15">
        <v>480.55</v>
      </c>
      <c r="DG74" s="15">
        <v>290.33</v>
      </c>
      <c r="DH74" s="15">
        <v>450.51</v>
      </c>
      <c r="DI74" s="15">
        <v>560.65</v>
      </c>
      <c r="DJ74" s="15">
        <v>460.52</v>
      </c>
      <c r="DK74" s="15">
        <v>570.65</v>
      </c>
      <c r="DL74" s="15">
        <v>460.53</v>
      </c>
      <c r="DM74" s="15">
        <v>470.54</v>
      </c>
      <c r="DN74" s="15">
        <v>380.43</v>
      </c>
      <c r="DO74" s="4">
        <v>3989.9490000000001</v>
      </c>
      <c r="DP74" s="4">
        <v>8.2539006571482698</v>
      </c>
      <c r="DQ74" s="4" t="s">
        <v>46</v>
      </c>
      <c r="DR74" s="19" t="b">
        <v>0</v>
      </c>
      <c r="DS74" s="20">
        <v>3884.81</v>
      </c>
      <c r="DT74" s="20">
        <v>4425.4799999999996</v>
      </c>
      <c r="DU74" s="20">
        <v>4485.5600000000004</v>
      </c>
      <c r="DV74" s="20">
        <v>3664.5</v>
      </c>
      <c r="DW74" s="20">
        <v>3874.77</v>
      </c>
      <c r="DX74" s="20">
        <v>3924.89</v>
      </c>
      <c r="DY74" s="20">
        <v>3544.38</v>
      </c>
      <c r="DZ74" s="20">
        <v>3674.62</v>
      </c>
      <c r="EA74" s="20">
        <v>4285.3900000000003</v>
      </c>
      <c r="EB74" s="20">
        <v>4135.09</v>
      </c>
      <c r="EC74" s="6">
        <v>299285.97499999998</v>
      </c>
      <c r="ED74" s="6">
        <v>0.73314853433083704</v>
      </c>
      <c r="EE74" s="6" t="s">
        <v>46</v>
      </c>
      <c r="EF74" s="14" t="b">
        <v>0</v>
      </c>
      <c r="EG74" s="15">
        <v>299221.7</v>
      </c>
      <c r="EH74" s="15">
        <v>295898.86</v>
      </c>
      <c r="EI74" s="15">
        <v>299954.90000000002</v>
      </c>
      <c r="EJ74" s="15">
        <v>301653.03999999998</v>
      </c>
      <c r="EK74" s="15">
        <v>300278.78999999998</v>
      </c>
      <c r="EL74" s="15">
        <v>295326.26</v>
      </c>
      <c r="EM74" s="15">
        <v>299727.58</v>
      </c>
      <c r="EN74" s="15">
        <v>300143.01</v>
      </c>
      <c r="EO74" s="15">
        <v>302065.40999999997</v>
      </c>
      <c r="EP74" s="15">
        <v>298590.2</v>
      </c>
      <c r="EQ74" s="4">
        <v>666.779</v>
      </c>
      <c r="ER74" s="4">
        <v>19.087011252781</v>
      </c>
      <c r="ES74" s="4" t="s">
        <v>46</v>
      </c>
      <c r="ET74" s="2" t="b">
        <v>0</v>
      </c>
      <c r="EU74" s="4">
        <v>620.72</v>
      </c>
      <c r="EV74" s="4">
        <v>580.66999999999996</v>
      </c>
      <c r="EW74" s="4">
        <v>810.94</v>
      </c>
      <c r="EX74" s="4">
        <v>600.70000000000005</v>
      </c>
      <c r="EY74" s="4">
        <v>700.82</v>
      </c>
      <c r="EZ74" s="4">
        <v>810.94</v>
      </c>
      <c r="FA74" s="4">
        <v>830.98</v>
      </c>
      <c r="FB74" s="4">
        <v>430.51</v>
      </c>
      <c r="FC74" s="4">
        <v>690.8</v>
      </c>
      <c r="FD74" s="4">
        <v>590.71</v>
      </c>
      <c r="FE74" s="6">
        <v>33.036999999999999</v>
      </c>
      <c r="FF74" s="6">
        <v>49.595599569490098</v>
      </c>
      <c r="FG74" s="6" t="s">
        <v>46</v>
      </c>
      <c r="FH74" s="3" t="b">
        <v>0</v>
      </c>
      <c r="FI74" s="6">
        <v>40.049999999999997</v>
      </c>
      <c r="FJ74" s="6">
        <v>30.03</v>
      </c>
      <c r="FK74" s="6">
        <v>20.02</v>
      </c>
      <c r="FL74" s="6">
        <v>50.06</v>
      </c>
      <c r="FM74" s="6">
        <v>20.02</v>
      </c>
      <c r="FN74" s="6">
        <v>60.07</v>
      </c>
      <c r="FO74" s="6">
        <v>10.01</v>
      </c>
      <c r="FP74" s="6">
        <v>20.02</v>
      </c>
      <c r="FQ74" s="6">
        <v>30.03</v>
      </c>
      <c r="FR74" s="6">
        <v>50.06</v>
      </c>
      <c r="FS74" s="4">
        <v>1177.393</v>
      </c>
      <c r="FT74" s="4">
        <v>8.28564819921659</v>
      </c>
      <c r="FU74" s="4" t="s">
        <v>46</v>
      </c>
      <c r="FV74" s="2" t="b">
        <v>0</v>
      </c>
      <c r="FW74" s="4">
        <v>1141.3699999999999</v>
      </c>
      <c r="FX74" s="4">
        <v>1311.57</v>
      </c>
      <c r="FY74" s="4">
        <v>1241.46</v>
      </c>
      <c r="FZ74" s="4">
        <v>1021.19</v>
      </c>
      <c r="GA74" s="4">
        <v>1071.26</v>
      </c>
      <c r="GB74" s="4">
        <v>1291.51</v>
      </c>
      <c r="GC74" s="4">
        <v>1151.3499999999999</v>
      </c>
      <c r="GD74" s="4">
        <v>1261.51</v>
      </c>
      <c r="GE74" s="4">
        <v>1181.4100000000001</v>
      </c>
      <c r="GF74" s="4">
        <v>1101.3</v>
      </c>
      <c r="GG74" s="6">
        <v>172.19900000000001</v>
      </c>
      <c r="GH74" s="6">
        <v>27.788876046930898</v>
      </c>
      <c r="GI74" s="6" t="s">
        <v>46</v>
      </c>
      <c r="GJ74" s="3" t="b">
        <v>0</v>
      </c>
      <c r="GK74" s="6">
        <v>180.2</v>
      </c>
      <c r="GL74" s="6">
        <v>220.25</v>
      </c>
      <c r="GM74" s="6">
        <v>120.14</v>
      </c>
      <c r="GN74" s="6">
        <v>180.21</v>
      </c>
      <c r="GO74" s="6">
        <v>130.15</v>
      </c>
      <c r="GP74" s="6">
        <v>170.2</v>
      </c>
      <c r="GQ74" s="6">
        <v>240.28</v>
      </c>
      <c r="GR74" s="6">
        <v>170.2</v>
      </c>
      <c r="GS74" s="6">
        <v>90.1</v>
      </c>
      <c r="GT74" s="6">
        <v>220.26</v>
      </c>
      <c r="GU74" s="4">
        <v>950634.40099999995</v>
      </c>
      <c r="GV74" s="4">
        <v>0.63106728770568599</v>
      </c>
      <c r="GW74" s="4">
        <v>135.837826769674</v>
      </c>
      <c r="GX74" s="2" t="b">
        <v>0</v>
      </c>
      <c r="GY74" s="4">
        <v>942355.25</v>
      </c>
      <c r="GZ74" s="4">
        <v>938815.58</v>
      </c>
      <c r="HA74" s="4">
        <v>948140.1</v>
      </c>
      <c r="HB74" s="4">
        <v>953612.78</v>
      </c>
      <c r="HC74" s="4">
        <v>950191.33</v>
      </c>
      <c r="HD74" s="4">
        <v>951309.24</v>
      </c>
      <c r="HE74" s="4">
        <v>956435.62</v>
      </c>
      <c r="HF74" s="4">
        <v>953520.83</v>
      </c>
      <c r="HG74" s="4">
        <v>955363.98</v>
      </c>
      <c r="HH74" s="4">
        <v>956599.3</v>
      </c>
      <c r="HI74" s="6">
        <v>773999.80200000003</v>
      </c>
      <c r="HJ74" s="6">
        <v>0.52497711484257203</v>
      </c>
      <c r="HK74" s="6">
        <v>135.14202896595199</v>
      </c>
      <c r="HL74" s="3" t="b">
        <v>0</v>
      </c>
      <c r="HM74" s="6">
        <v>779989.85</v>
      </c>
      <c r="HN74" s="3" t="b">
        <v>0</v>
      </c>
      <c r="HO74" s="6">
        <v>778545.45</v>
      </c>
      <c r="HP74" s="3" t="b">
        <v>0</v>
      </c>
      <c r="HQ74" s="6">
        <v>774687.02</v>
      </c>
      <c r="HR74" s="3" t="b">
        <v>0</v>
      </c>
      <c r="HS74" s="6">
        <v>773758.93</v>
      </c>
      <c r="HT74" s="3" t="b">
        <v>0</v>
      </c>
      <c r="HU74" s="6">
        <v>771793.6</v>
      </c>
      <c r="HV74" s="3" t="b">
        <v>0</v>
      </c>
      <c r="HW74" s="6">
        <v>777056.58</v>
      </c>
      <c r="HX74" s="3" t="b">
        <v>0</v>
      </c>
      <c r="HY74" s="6">
        <v>774917.68</v>
      </c>
      <c r="HZ74" s="3" t="b">
        <v>0</v>
      </c>
      <c r="IA74" s="6">
        <v>766194.43</v>
      </c>
      <c r="IB74" s="3" t="b">
        <v>0</v>
      </c>
      <c r="IC74" s="6">
        <v>772815.01</v>
      </c>
      <c r="ID74" s="3" t="b">
        <v>0</v>
      </c>
      <c r="IE74" s="6">
        <v>770239.47</v>
      </c>
      <c r="IF74" s="4">
        <v>231932.24799999999</v>
      </c>
      <c r="IG74" s="4">
        <v>1.3312977117911799</v>
      </c>
      <c r="IH74" s="4">
        <v>105.678765883368</v>
      </c>
      <c r="II74" s="2" t="b">
        <v>0</v>
      </c>
      <c r="IJ74" s="4">
        <v>232826.68</v>
      </c>
      <c r="IK74" s="2" t="b">
        <v>0</v>
      </c>
      <c r="IL74" s="4">
        <v>225265.98</v>
      </c>
      <c r="IM74" s="2" t="b">
        <v>0</v>
      </c>
      <c r="IN74" s="4">
        <v>233537.46</v>
      </c>
      <c r="IO74" s="2" t="b">
        <v>0</v>
      </c>
      <c r="IP74" s="4">
        <v>228652.88</v>
      </c>
      <c r="IQ74" s="2" t="b">
        <v>0</v>
      </c>
      <c r="IR74" s="4">
        <v>233804.04</v>
      </c>
      <c r="IS74" s="2" t="b">
        <v>0</v>
      </c>
      <c r="IT74" s="4">
        <v>231562.49</v>
      </c>
      <c r="IU74" s="2" t="b">
        <v>0</v>
      </c>
      <c r="IV74" s="4">
        <v>232030.42</v>
      </c>
      <c r="IW74" s="2" t="b">
        <v>0</v>
      </c>
      <c r="IX74" s="4">
        <v>236261.07</v>
      </c>
      <c r="IY74" s="2" t="b">
        <v>0</v>
      </c>
      <c r="IZ74" s="4">
        <v>231331.29</v>
      </c>
      <c r="JA74" s="2" t="b">
        <v>0</v>
      </c>
      <c r="JB74" s="4">
        <v>234050.17</v>
      </c>
      <c r="JC74" s="6">
        <v>43974.595999999998</v>
      </c>
      <c r="JD74" s="6">
        <v>1.7275589586175899</v>
      </c>
      <c r="JE74" s="6">
        <v>100.040940382104</v>
      </c>
      <c r="JF74" s="3" t="b">
        <v>0</v>
      </c>
      <c r="JG74" s="6">
        <v>44080.14</v>
      </c>
      <c r="JH74" s="3" t="b">
        <v>0</v>
      </c>
      <c r="JI74" s="6">
        <v>44039.74</v>
      </c>
      <c r="JJ74" s="3" t="b">
        <v>0</v>
      </c>
      <c r="JK74" s="6">
        <v>44621.34</v>
      </c>
      <c r="JL74" s="3" t="b">
        <v>0</v>
      </c>
      <c r="JM74" s="6">
        <v>44893.81</v>
      </c>
      <c r="JN74" s="3" t="b">
        <v>0</v>
      </c>
      <c r="JO74" s="6">
        <v>42744.59</v>
      </c>
      <c r="JP74" s="3" t="b">
        <v>0</v>
      </c>
      <c r="JQ74" s="6">
        <v>43236.9</v>
      </c>
      <c r="JR74" s="3" t="b">
        <v>0</v>
      </c>
      <c r="JS74" s="6">
        <v>43356.88</v>
      </c>
      <c r="JT74" s="3" t="b">
        <v>0</v>
      </c>
      <c r="JU74" s="6">
        <v>44090.38</v>
      </c>
      <c r="JV74" s="3" t="b">
        <v>0</v>
      </c>
      <c r="JW74" s="6">
        <v>43568.18</v>
      </c>
      <c r="JX74" s="3" t="b">
        <v>0</v>
      </c>
      <c r="JY74" s="6">
        <v>45114</v>
      </c>
      <c r="JZ74" s="4">
        <v>386220.011</v>
      </c>
      <c r="KA74" s="4">
        <v>1.22281827857991</v>
      </c>
      <c r="KB74" s="4">
        <v>105.542699509725</v>
      </c>
      <c r="KC74" s="2" t="b">
        <v>0</v>
      </c>
      <c r="KD74" s="4">
        <v>379474.92</v>
      </c>
      <c r="KE74" s="2" t="b">
        <v>0</v>
      </c>
      <c r="KF74" s="4">
        <v>381791.36</v>
      </c>
      <c r="KG74" s="2" t="b">
        <v>0</v>
      </c>
      <c r="KH74" s="4">
        <v>381072.85</v>
      </c>
      <c r="KI74" s="2" t="b">
        <v>0</v>
      </c>
      <c r="KJ74" s="4">
        <v>384402.07</v>
      </c>
      <c r="KK74" s="2" t="b">
        <v>0</v>
      </c>
      <c r="KL74" s="4">
        <v>391028.39</v>
      </c>
      <c r="KM74" s="2" t="b">
        <v>0</v>
      </c>
      <c r="KN74" s="4">
        <v>386048.51</v>
      </c>
      <c r="KO74" s="2" t="b">
        <v>0</v>
      </c>
      <c r="KP74" s="4">
        <v>385034.41</v>
      </c>
      <c r="KQ74" s="2" t="b">
        <v>0</v>
      </c>
      <c r="KR74" s="4">
        <v>388826.69</v>
      </c>
      <c r="KS74" s="2" t="b">
        <v>0</v>
      </c>
      <c r="KT74" s="4">
        <v>391391.76</v>
      </c>
      <c r="KU74" s="2" t="b">
        <v>0</v>
      </c>
      <c r="KV74" s="4">
        <v>393129.15</v>
      </c>
      <c r="KW74" s="6">
        <v>73353.252999999997</v>
      </c>
      <c r="KX74" s="6">
        <v>1.6173684612469199</v>
      </c>
      <c r="KY74" s="6">
        <v>99.207012049093905</v>
      </c>
      <c r="KZ74" s="3" t="b">
        <v>0</v>
      </c>
      <c r="LA74" s="6">
        <v>73773.09</v>
      </c>
      <c r="LB74" s="3" t="b">
        <v>0</v>
      </c>
      <c r="LC74" s="6">
        <v>74385.67</v>
      </c>
      <c r="LD74" s="3" t="b">
        <v>0</v>
      </c>
      <c r="LE74" s="6">
        <v>74747.100000000006</v>
      </c>
      <c r="LF74" s="3" t="b">
        <v>0</v>
      </c>
      <c r="LG74" s="6">
        <v>73278.11</v>
      </c>
      <c r="LH74" s="3" t="b">
        <v>0</v>
      </c>
      <c r="LI74" s="6">
        <v>72576.94</v>
      </c>
      <c r="LJ74" s="3" t="b">
        <v>0</v>
      </c>
      <c r="LK74" s="6">
        <v>74082.649999999994</v>
      </c>
      <c r="LL74" s="3" t="b">
        <v>0</v>
      </c>
      <c r="LM74" s="6">
        <v>70824.77</v>
      </c>
      <c r="LN74" s="3" t="b">
        <v>0</v>
      </c>
      <c r="LO74" s="6">
        <v>72845.27</v>
      </c>
      <c r="LP74" s="3" t="b">
        <v>0</v>
      </c>
      <c r="LQ74" s="6">
        <v>74415.66</v>
      </c>
      <c r="LR74" s="3" t="b">
        <v>0</v>
      </c>
      <c r="LS74" s="6">
        <v>72603.27</v>
      </c>
    </row>
    <row r="75" spans="1:331" x14ac:dyDescent="0.25">
      <c r="A75" s="3"/>
      <c r="B75" s="3" t="b">
        <v>0</v>
      </c>
      <c r="C75" s="3" t="s">
        <v>222</v>
      </c>
      <c r="D75" s="7">
        <v>43418.7031712963</v>
      </c>
      <c r="E75" s="5" t="s">
        <v>39</v>
      </c>
      <c r="F75" s="6"/>
      <c r="G75" s="3" t="s">
        <v>49</v>
      </c>
      <c r="H75" s="4">
        <v>840.98</v>
      </c>
      <c r="I75" s="4">
        <v>14.197408528951501</v>
      </c>
      <c r="J75" s="4">
        <v>132.898313949391</v>
      </c>
      <c r="K75" s="2" t="b">
        <v>0</v>
      </c>
      <c r="L75" s="4">
        <v>981.15</v>
      </c>
      <c r="M75" s="2" t="b">
        <v>0</v>
      </c>
      <c r="N75" s="4">
        <v>670.78</v>
      </c>
      <c r="O75" s="2" t="b">
        <v>0</v>
      </c>
      <c r="P75" s="4">
        <v>700.81</v>
      </c>
      <c r="Q75" s="2" t="b">
        <v>0</v>
      </c>
      <c r="R75" s="4">
        <v>921.05</v>
      </c>
      <c r="S75" s="2" t="b">
        <v>0</v>
      </c>
      <c r="T75" s="4">
        <v>861.03</v>
      </c>
      <c r="U75" s="2" t="b">
        <v>0</v>
      </c>
      <c r="V75" s="4">
        <v>730.83</v>
      </c>
      <c r="W75" s="2" t="b">
        <v>0</v>
      </c>
      <c r="X75" s="4">
        <v>901.05</v>
      </c>
      <c r="Y75" s="2" t="b">
        <v>0</v>
      </c>
      <c r="Z75" s="4">
        <v>740.88</v>
      </c>
      <c r="AA75" s="2" t="b">
        <v>0</v>
      </c>
      <c r="AB75" s="4">
        <v>991.15</v>
      </c>
      <c r="AC75" s="2" t="b">
        <v>0</v>
      </c>
      <c r="AD75" s="4">
        <v>911.07</v>
      </c>
      <c r="AE75" s="6">
        <v>24440.185000000001</v>
      </c>
      <c r="AF75" s="6">
        <v>2.4075850394521399</v>
      </c>
      <c r="AG75" s="6">
        <v>126.965639625598</v>
      </c>
      <c r="AH75" s="3" t="b">
        <v>0</v>
      </c>
      <c r="AI75" s="6">
        <v>25105.53</v>
      </c>
      <c r="AJ75" s="3" t="b">
        <v>0</v>
      </c>
      <c r="AK75" s="6">
        <v>24363.97</v>
      </c>
      <c r="AL75" s="3" t="b">
        <v>0</v>
      </c>
      <c r="AM75" s="6">
        <v>23973.01</v>
      </c>
      <c r="AN75" s="3" t="b">
        <v>0</v>
      </c>
      <c r="AO75" s="6">
        <v>24775.41</v>
      </c>
      <c r="AP75" s="3" t="b">
        <v>0</v>
      </c>
      <c r="AQ75" s="6">
        <v>24785.15</v>
      </c>
      <c r="AR75" s="3" t="b">
        <v>0</v>
      </c>
      <c r="AS75" s="6">
        <v>23852.79</v>
      </c>
      <c r="AT75" s="3" t="b">
        <v>0</v>
      </c>
      <c r="AU75" s="6">
        <v>23301.27</v>
      </c>
      <c r="AV75" s="3" t="b">
        <v>0</v>
      </c>
      <c r="AW75" s="6">
        <v>24443.61</v>
      </c>
      <c r="AX75" s="3" t="b">
        <v>0</v>
      </c>
      <c r="AY75" s="6">
        <v>25176.19</v>
      </c>
      <c r="AZ75" s="3" t="b">
        <v>0</v>
      </c>
      <c r="BA75" s="6">
        <v>24624.92</v>
      </c>
      <c r="BB75" s="4">
        <v>5741661.9910000004</v>
      </c>
      <c r="BC75" s="4">
        <v>0.42847782034613202</v>
      </c>
      <c r="BD75" s="4" t="s">
        <v>46</v>
      </c>
      <c r="BE75" s="2" t="b">
        <v>0</v>
      </c>
      <c r="BF75" s="4">
        <v>5753008.4299999997</v>
      </c>
      <c r="BG75" s="2" t="b">
        <v>0</v>
      </c>
      <c r="BH75" s="4">
        <v>5729063.5499999998</v>
      </c>
      <c r="BI75" s="2" t="b">
        <v>0</v>
      </c>
      <c r="BJ75" s="4">
        <v>5736627.21</v>
      </c>
      <c r="BK75" s="2" t="b">
        <v>0</v>
      </c>
      <c r="BL75" s="4">
        <v>5749878.2699999996</v>
      </c>
      <c r="BM75" s="2" t="b">
        <v>0</v>
      </c>
      <c r="BN75" s="4">
        <v>5759956.79</v>
      </c>
      <c r="BO75" s="2" t="b">
        <v>0</v>
      </c>
      <c r="BP75" s="4">
        <v>5756439.8300000001</v>
      </c>
      <c r="BQ75" s="2" t="b">
        <v>0</v>
      </c>
      <c r="BR75" s="4">
        <v>5708790.46</v>
      </c>
      <c r="BS75" s="2" t="b">
        <v>0</v>
      </c>
      <c r="BT75" s="4">
        <v>5698649.7000000002</v>
      </c>
      <c r="BU75" s="2" t="b">
        <v>0</v>
      </c>
      <c r="BV75" s="4">
        <v>5781436.2300000004</v>
      </c>
      <c r="BW75" s="2" t="b">
        <v>0</v>
      </c>
      <c r="BX75" s="4">
        <v>5742769.4400000004</v>
      </c>
      <c r="BY75" s="6">
        <v>12262.005999999999</v>
      </c>
      <c r="BZ75" s="6">
        <v>4.2372024322167503</v>
      </c>
      <c r="CA75" s="6" t="s">
        <v>46</v>
      </c>
      <c r="CB75" s="3" t="b">
        <v>0</v>
      </c>
      <c r="CC75" s="6">
        <v>12137.75</v>
      </c>
      <c r="CD75" s="6">
        <v>12748.81</v>
      </c>
      <c r="CE75" s="6">
        <v>12778.9</v>
      </c>
      <c r="CF75" s="6">
        <v>12488.37</v>
      </c>
      <c r="CG75" s="6">
        <v>12047.74</v>
      </c>
      <c r="CH75" s="6">
        <v>12969.54</v>
      </c>
      <c r="CI75" s="6">
        <v>12127.7</v>
      </c>
      <c r="CJ75" s="6">
        <v>11546.79</v>
      </c>
      <c r="CK75" s="6">
        <v>12388.08</v>
      </c>
      <c r="CL75" s="6">
        <v>11386.38</v>
      </c>
      <c r="CM75" s="4">
        <v>4799.08</v>
      </c>
      <c r="CN75" s="4">
        <v>4.0914504738562902</v>
      </c>
      <c r="CO75" s="4" t="s">
        <v>46</v>
      </c>
      <c r="CP75" s="19" t="b">
        <v>0</v>
      </c>
      <c r="CQ75" s="20">
        <v>4605.7700000000004</v>
      </c>
      <c r="CR75" s="20">
        <v>4936.33</v>
      </c>
      <c r="CS75" s="20">
        <v>4685.95</v>
      </c>
      <c r="CT75" s="20">
        <v>4755.96</v>
      </c>
      <c r="CU75" s="20">
        <v>4685.93</v>
      </c>
      <c r="CV75" s="20">
        <v>5166.5600000000004</v>
      </c>
      <c r="CW75" s="20">
        <v>4675.93</v>
      </c>
      <c r="CX75" s="20">
        <v>4816.17</v>
      </c>
      <c r="CY75" s="20">
        <v>4595.76</v>
      </c>
      <c r="CZ75" s="20">
        <v>5066.4399999999996</v>
      </c>
      <c r="DA75" s="6">
        <v>243.27699999999999</v>
      </c>
      <c r="DB75" s="6">
        <v>30.306654054435999</v>
      </c>
      <c r="DC75" s="6" t="s">
        <v>46</v>
      </c>
      <c r="DD75" s="14" t="b">
        <v>0</v>
      </c>
      <c r="DE75" s="15">
        <v>270.31</v>
      </c>
      <c r="DF75" s="15">
        <v>240.28</v>
      </c>
      <c r="DG75" s="15">
        <v>110.12</v>
      </c>
      <c r="DH75" s="15">
        <v>230.27</v>
      </c>
      <c r="DI75" s="15">
        <v>190.21</v>
      </c>
      <c r="DJ75" s="15">
        <v>260.29000000000002</v>
      </c>
      <c r="DK75" s="15">
        <v>330.37</v>
      </c>
      <c r="DL75" s="15">
        <v>340.39</v>
      </c>
      <c r="DM75" s="15">
        <v>160.18</v>
      </c>
      <c r="DN75" s="15">
        <v>300.35000000000002</v>
      </c>
      <c r="DO75" s="4">
        <v>793.92</v>
      </c>
      <c r="DP75" s="4">
        <v>17.3729256505747</v>
      </c>
      <c r="DQ75" s="4" t="s">
        <v>46</v>
      </c>
      <c r="DR75" s="19" t="b">
        <v>0</v>
      </c>
      <c r="DS75" s="20">
        <v>901.04</v>
      </c>
      <c r="DT75" s="20">
        <v>941.1</v>
      </c>
      <c r="DU75" s="20">
        <v>640.73</v>
      </c>
      <c r="DV75" s="20">
        <v>740.85</v>
      </c>
      <c r="DW75" s="20">
        <v>710.86</v>
      </c>
      <c r="DX75" s="20">
        <v>680.78</v>
      </c>
      <c r="DY75" s="20">
        <v>991.15</v>
      </c>
      <c r="DZ75" s="20">
        <v>951.1</v>
      </c>
      <c r="EA75" s="20">
        <v>750.88</v>
      </c>
      <c r="EB75" s="20">
        <v>630.71</v>
      </c>
      <c r="EC75" s="6">
        <v>601.69399999999996</v>
      </c>
      <c r="ED75" s="6">
        <v>17.8086900087111</v>
      </c>
      <c r="EE75" s="6" t="s">
        <v>46</v>
      </c>
      <c r="EF75" s="14" t="b">
        <v>0</v>
      </c>
      <c r="EG75" s="15">
        <v>590.69000000000005</v>
      </c>
      <c r="EH75" s="15">
        <v>650.76</v>
      </c>
      <c r="EI75" s="15">
        <v>750.87</v>
      </c>
      <c r="EJ75" s="15">
        <v>650.74</v>
      </c>
      <c r="EK75" s="15">
        <v>580.66</v>
      </c>
      <c r="EL75" s="15">
        <v>730.85</v>
      </c>
      <c r="EM75" s="15">
        <v>420.48</v>
      </c>
      <c r="EN75" s="15">
        <v>520.6</v>
      </c>
      <c r="EO75" s="15">
        <v>470.53</v>
      </c>
      <c r="EP75" s="15">
        <v>650.76</v>
      </c>
      <c r="EQ75" s="4">
        <v>37.040999999999997</v>
      </c>
      <c r="ER75" s="4">
        <v>87.394839469212798</v>
      </c>
      <c r="ES75" s="4" t="s">
        <v>46</v>
      </c>
      <c r="ET75" s="2" t="b">
        <v>0</v>
      </c>
      <c r="EU75" s="4">
        <v>10.01</v>
      </c>
      <c r="EV75" s="4">
        <v>20.02</v>
      </c>
      <c r="EW75" s="4">
        <v>30.03</v>
      </c>
      <c r="EX75" s="4">
        <v>90.1</v>
      </c>
      <c r="EY75" s="4">
        <v>20.02</v>
      </c>
      <c r="EZ75" s="4">
        <v>90.1</v>
      </c>
      <c r="FA75" s="4">
        <v>10.01</v>
      </c>
      <c r="FB75" s="4">
        <v>50.06</v>
      </c>
      <c r="FC75" s="4">
        <v>0</v>
      </c>
      <c r="FD75" s="4">
        <v>50.06</v>
      </c>
      <c r="FE75" s="6">
        <v>0</v>
      </c>
      <c r="FF75" s="6" t="s">
        <v>57</v>
      </c>
      <c r="FG75" s="6" t="s">
        <v>46</v>
      </c>
      <c r="FH75" s="3" t="b">
        <v>0</v>
      </c>
      <c r="FI75" s="6">
        <v>0</v>
      </c>
      <c r="FJ75" s="6">
        <v>0</v>
      </c>
      <c r="FK75" s="6">
        <v>0</v>
      </c>
      <c r="FL75" s="6">
        <v>0</v>
      </c>
      <c r="FM75" s="6">
        <v>0</v>
      </c>
      <c r="FN75" s="6">
        <v>0</v>
      </c>
      <c r="FO75" s="6">
        <v>0</v>
      </c>
      <c r="FP75" s="6">
        <v>0</v>
      </c>
      <c r="FQ75" s="6">
        <v>0</v>
      </c>
      <c r="FR75" s="6">
        <v>0</v>
      </c>
      <c r="FS75" s="4">
        <v>409.47199999999998</v>
      </c>
      <c r="FT75" s="4">
        <v>22.978602612593502</v>
      </c>
      <c r="FU75" s="4" t="s">
        <v>46</v>
      </c>
      <c r="FV75" s="2" t="b">
        <v>0</v>
      </c>
      <c r="FW75" s="4">
        <v>510.59</v>
      </c>
      <c r="FX75" s="4">
        <v>310.35000000000002</v>
      </c>
      <c r="FY75" s="4">
        <v>390.45</v>
      </c>
      <c r="FZ75" s="4">
        <v>310.35000000000002</v>
      </c>
      <c r="GA75" s="4">
        <v>500.58</v>
      </c>
      <c r="GB75" s="4">
        <v>380.44</v>
      </c>
      <c r="GC75" s="4">
        <v>530.61</v>
      </c>
      <c r="GD75" s="4">
        <v>450.52</v>
      </c>
      <c r="GE75" s="4">
        <v>260.3</v>
      </c>
      <c r="GF75" s="4">
        <v>450.53</v>
      </c>
      <c r="GG75" s="6">
        <v>0</v>
      </c>
      <c r="GH75" s="6" t="s">
        <v>57</v>
      </c>
      <c r="GI75" s="6" t="s">
        <v>46</v>
      </c>
      <c r="GJ75" s="3" t="b">
        <v>0</v>
      </c>
      <c r="GK75" s="6">
        <v>0</v>
      </c>
      <c r="GL75" s="6">
        <v>0</v>
      </c>
      <c r="GM75" s="6">
        <v>0</v>
      </c>
      <c r="GN75" s="6">
        <v>0</v>
      </c>
      <c r="GO75" s="6">
        <v>0</v>
      </c>
      <c r="GP75" s="6">
        <v>0</v>
      </c>
      <c r="GQ75" s="6">
        <v>0</v>
      </c>
      <c r="GR75" s="6">
        <v>0</v>
      </c>
      <c r="GS75" s="6">
        <v>0</v>
      </c>
      <c r="GT75" s="6">
        <v>0</v>
      </c>
      <c r="GU75" s="4">
        <v>421.48500000000001</v>
      </c>
      <c r="GV75" s="4">
        <v>28.226736486426098</v>
      </c>
      <c r="GW75" s="4">
        <v>6.0226735278871797E-2</v>
      </c>
      <c r="GX75" s="2" t="b">
        <v>0</v>
      </c>
      <c r="GY75" s="4">
        <v>500.58</v>
      </c>
      <c r="GZ75" s="4">
        <v>640.74</v>
      </c>
      <c r="HA75" s="4">
        <v>340.39</v>
      </c>
      <c r="HB75" s="4">
        <v>570.66</v>
      </c>
      <c r="HC75" s="4">
        <v>430.49</v>
      </c>
      <c r="HD75" s="4">
        <v>400.46</v>
      </c>
      <c r="HE75" s="4">
        <v>360.44</v>
      </c>
      <c r="HF75" s="4">
        <v>400.45</v>
      </c>
      <c r="HG75" s="4">
        <v>250.28</v>
      </c>
      <c r="HH75" s="4">
        <v>320.36</v>
      </c>
      <c r="HI75" s="6">
        <v>227.261</v>
      </c>
      <c r="HJ75" s="6">
        <v>16.620772441052701</v>
      </c>
      <c r="HK75" s="6">
        <v>3.96802590458947E-2</v>
      </c>
      <c r="HL75" s="3" t="b">
        <v>0</v>
      </c>
      <c r="HM75" s="6">
        <v>260.3</v>
      </c>
      <c r="HN75" s="3" t="b">
        <v>0</v>
      </c>
      <c r="HO75" s="6">
        <v>210.24</v>
      </c>
      <c r="HP75" s="3" t="b">
        <v>0</v>
      </c>
      <c r="HQ75" s="6">
        <v>240.28</v>
      </c>
      <c r="HR75" s="3" t="b">
        <v>0</v>
      </c>
      <c r="HS75" s="6">
        <v>250.29</v>
      </c>
      <c r="HT75" s="3" t="b">
        <v>0</v>
      </c>
      <c r="HU75" s="6">
        <v>140.16</v>
      </c>
      <c r="HV75" s="3" t="b">
        <v>0</v>
      </c>
      <c r="HW75" s="6">
        <v>230.26</v>
      </c>
      <c r="HX75" s="3" t="b">
        <v>0</v>
      </c>
      <c r="HY75" s="6">
        <v>220.25</v>
      </c>
      <c r="HZ75" s="3" t="b">
        <v>0</v>
      </c>
      <c r="IA75" s="6">
        <v>210.24</v>
      </c>
      <c r="IB75" s="3" t="b">
        <v>0</v>
      </c>
      <c r="IC75" s="6">
        <v>230.26</v>
      </c>
      <c r="ID75" s="3" t="b">
        <v>0</v>
      </c>
      <c r="IE75" s="6">
        <v>280.33</v>
      </c>
      <c r="IF75" s="4">
        <v>31.033999999999999</v>
      </c>
      <c r="IG75" s="4">
        <v>55.7754570411374</v>
      </c>
      <c r="IH75" s="4">
        <v>1.41404864942475E-2</v>
      </c>
      <c r="II75" s="2" t="b">
        <v>0</v>
      </c>
      <c r="IJ75" s="4">
        <v>70.08</v>
      </c>
      <c r="IK75" s="2" t="b">
        <v>0</v>
      </c>
      <c r="IL75" s="4">
        <v>30.03</v>
      </c>
      <c r="IM75" s="2" t="b">
        <v>0</v>
      </c>
      <c r="IN75" s="4">
        <v>30.03</v>
      </c>
      <c r="IO75" s="2" t="b">
        <v>0</v>
      </c>
      <c r="IP75" s="4">
        <v>30.03</v>
      </c>
      <c r="IQ75" s="2" t="b">
        <v>0</v>
      </c>
      <c r="IR75" s="4">
        <v>40.049999999999997</v>
      </c>
      <c r="IS75" s="2" t="b">
        <v>0</v>
      </c>
      <c r="IT75" s="4">
        <v>20.02</v>
      </c>
      <c r="IU75" s="2" t="b">
        <v>0</v>
      </c>
      <c r="IV75" s="4">
        <v>40.049999999999997</v>
      </c>
      <c r="IW75" s="2" t="b">
        <v>0</v>
      </c>
      <c r="IX75" s="4">
        <v>10.01</v>
      </c>
      <c r="IY75" s="2" t="b">
        <v>0</v>
      </c>
      <c r="IZ75" s="4">
        <v>30.03</v>
      </c>
      <c r="JA75" s="2" t="b">
        <v>0</v>
      </c>
      <c r="JB75" s="4">
        <v>10.01</v>
      </c>
      <c r="JC75" s="6">
        <v>1.0009999999999999</v>
      </c>
      <c r="JD75" s="6">
        <v>316.22776601683802</v>
      </c>
      <c r="JE75" s="6">
        <v>2.2772461928356599E-3</v>
      </c>
      <c r="JF75" s="3" t="b">
        <v>0</v>
      </c>
      <c r="JG75" s="6">
        <v>0</v>
      </c>
      <c r="JH75" s="3" t="b">
        <v>0</v>
      </c>
      <c r="JI75" s="6">
        <v>0</v>
      </c>
      <c r="JJ75" s="3" t="b">
        <v>0</v>
      </c>
      <c r="JK75" s="6">
        <v>0</v>
      </c>
      <c r="JL75" s="3" t="b">
        <v>0</v>
      </c>
      <c r="JM75" s="6">
        <v>0</v>
      </c>
      <c r="JN75" s="3" t="b">
        <v>0</v>
      </c>
      <c r="JO75" s="6">
        <v>0</v>
      </c>
      <c r="JP75" s="3" t="b">
        <v>0</v>
      </c>
      <c r="JQ75" s="6">
        <v>10.01</v>
      </c>
      <c r="JR75" s="3" t="b">
        <v>0</v>
      </c>
      <c r="JS75" s="6">
        <v>0</v>
      </c>
      <c r="JT75" s="3" t="b">
        <v>0</v>
      </c>
      <c r="JU75" s="6">
        <v>0</v>
      </c>
      <c r="JV75" s="3" t="b">
        <v>0</v>
      </c>
      <c r="JW75" s="6">
        <v>0</v>
      </c>
      <c r="JX75" s="3" t="b">
        <v>0</v>
      </c>
      <c r="JY75" s="6">
        <v>0</v>
      </c>
      <c r="JZ75" s="4">
        <v>57.066000000000003</v>
      </c>
      <c r="KA75" s="4">
        <v>24.876625453401601</v>
      </c>
      <c r="KB75" s="4">
        <v>1.5594478583923E-2</v>
      </c>
      <c r="KC75" s="2" t="b">
        <v>0</v>
      </c>
      <c r="KD75" s="4">
        <v>60.07</v>
      </c>
      <c r="KE75" s="2" t="b">
        <v>0</v>
      </c>
      <c r="KF75" s="4">
        <v>50.06</v>
      </c>
      <c r="KG75" s="2" t="b">
        <v>0</v>
      </c>
      <c r="KH75" s="4">
        <v>80.09</v>
      </c>
      <c r="KI75" s="2" t="b">
        <v>0</v>
      </c>
      <c r="KJ75" s="4">
        <v>40.049999999999997</v>
      </c>
      <c r="KK75" s="2" t="b">
        <v>0</v>
      </c>
      <c r="KL75" s="4">
        <v>50.06</v>
      </c>
      <c r="KM75" s="2" t="b">
        <v>0</v>
      </c>
      <c r="KN75" s="4">
        <v>60.07</v>
      </c>
      <c r="KO75" s="2" t="b">
        <v>0</v>
      </c>
      <c r="KP75" s="4">
        <v>50.05</v>
      </c>
      <c r="KQ75" s="2" t="b">
        <v>0</v>
      </c>
      <c r="KR75" s="4">
        <v>40.049999999999997</v>
      </c>
      <c r="KS75" s="2" t="b">
        <v>0</v>
      </c>
      <c r="KT75" s="4">
        <v>80.09</v>
      </c>
      <c r="KU75" s="2" t="b">
        <v>0</v>
      </c>
      <c r="KV75" s="4">
        <v>60.07</v>
      </c>
      <c r="KW75" s="6">
        <v>0</v>
      </c>
      <c r="KX75" s="6" t="s">
        <v>57</v>
      </c>
      <c r="KY75" s="6">
        <v>0</v>
      </c>
      <c r="KZ75" s="3" t="b">
        <v>0</v>
      </c>
      <c r="LA75" s="6">
        <v>0</v>
      </c>
      <c r="LB75" s="3" t="b">
        <v>0</v>
      </c>
      <c r="LC75" s="6">
        <v>0</v>
      </c>
      <c r="LD75" s="3" t="b">
        <v>0</v>
      </c>
      <c r="LE75" s="6">
        <v>0</v>
      </c>
      <c r="LF75" s="3" t="b">
        <v>0</v>
      </c>
      <c r="LG75" s="6">
        <v>0</v>
      </c>
      <c r="LH75" s="3" t="b">
        <v>0</v>
      </c>
      <c r="LI75" s="6">
        <v>0</v>
      </c>
      <c r="LJ75" s="3" t="b">
        <v>0</v>
      </c>
      <c r="LK75" s="6">
        <v>0</v>
      </c>
      <c r="LL75" s="3" t="b">
        <v>0</v>
      </c>
      <c r="LM75" s="6">
        <v>0</v>
      </c>
      <c r="LN75" s="3" t="b">
        <v>0</v>
      </c>
      <c r="LO75" s="6">
        <v>0</v>
      </c>
      <c r="LP75" s="3" t="b">
        <v>0</v>
      </c>
      <c r="LQ75" s="6">
        <v>0</v>
      </c>
      <c r="LR75" s="3" t="b">
        <v>0</v>
      </c>
      <c r="LS75" s="6">
        <v>0</v>
      </c>
    </row>
    <row r="76" spans="1:331" x14ac:dyDescent="0.25">
      <c r="A76" s="3"/>
      <c r="B76" s="3" t="b">
        <v>0</v>
      </c>
      <c r="C76" s="3" t="s">
        <v>127</v>
      </c>
      <c r="D76" s="7">
        <v>43418.706759259301</v>
      </c>
      <c r="E76" s="5" t="s">
        <v>39</v>
      </c>
      <c r="F76" s="6"/>
      <c r="G76" s="3" t="s">
        <v>175</v>
      </c>
      <c r="H76" s="4">
        <v>1147.337</v>
      </c>
      <c r="I76" s="4">
        <v>11.852731103597501</v>
      </c>
      <c r="J76" s="4">
        <v>132.63803143456701</v>
      </c>
      <c r="K76" s="2" t="b">
        <v>0</v>
      </c>
      <c r="L76" s="4">
        <v>1111.29</v>
      </c>
      <c r="M76" s="2" t="b">
        <v>0</v>
      </c>
      <c r="N76" s="4">
        <v>1171.3599999999999</v>
      </c>
      <c r="O76" s="2" t="b">
        <v>0</v>
      </c>
      <c r="P76" s="4">
        <v>1141.3399999999999</v>
      </c>
      <c r="Q76" s="2" t="b">
        <v>0</v>
      </c>
      <c r="R76" s="4">
        <v>1421.65</v>
      </c>
      <c r="S76" s="2" t="b">
        <v>0</v>
      </c>
      <c r="T76" s="4">
        <v>1291.52</v>
      </c>
      <c r="U76" s="2" t="b">
        <v>0</v>
      </c>
      <c r="V76" s="4">
        <v>921.06</v>
      </c>
      <c r="W76" s="2" t="b">
        <v>0</v>
      </c>
      <c r="X76" s="4">
        <v>1041.18</v>
      </c>
      <c r="Y76" s="2" t="b">
        <v>0</v>
      </c>
      <c r="Z76" s="4">
        <v>1071.25</v>
      </c>
      <c r="AA76" s="2" t="b">
        <v>0</v>
      </c>
      <c r="AB76" s="4">
        <v>1141.3499999999999</v>
      </c>
      <c r="AC76" s="2" t="b">
        <v>0</v>
      </c>
      <c r="AD76" s="4">
        <v>1161.3699999999999</v>
      </c>
      <c r="AE76" s="6">
        <v>29765.037</v>
      </c>
      <c r="AF76" s="6">
        <v>1.86126059056793</v>
      </c>
      <c r="AG76" s="6">
        <v>126.706548357164</v>
      </c>
      <c r="AH76" s="3" t="b">
        <v>0</v>
      </c>
      <c r="AI76" s="6">
        <v>29527.17</v>
      </c>
      <c r="AJ76" s="3" t="b">
        <v>0</v>
      </c>
      <c r="AK76" s="6">
        <v>30470.44</v>
      </c>
      <c r="AL76" s="3" t="b">
        <v>0</v>
      </c>
      <c r="AM76" s="6">
        <v>30399.99</v>
      </c>
      <c r="AN76" s="3" t="b">
        <v>0</v>
      </c>
      <c r="AO76" s="6">
        <v>29657.67</v>
      </c>
      <c r="AP76" s="3" t="b">
        <v>0</v>
      </c>
      <c r="AQ76" s="6">
        <v>29778.43</v>
      </c>
      <c r="AR76" s="3" t="b">
        <v>0</v>
      </c>
      <c r="AS76" s="6">
        <v>30199</v>
      </c>
      <c r="AT76" s="3" t="b">
        <v>0</v>
      </c>
      <c r="AU76" s="6">
        <v>30159.27</v>
      </c>
      <c r="AV76" s="3" t="b">
        <v>0</v>
      </c>
      <c r="AW76" s="6">
        <v>28705</v>
      </c>
      <c r="AX76" s="3" t="b">
        <v>0</v>
      </c>
      <c r="AY76" s="6">
        <v>29266.67</v>
      </c>
      <c r="AZ76" s="3" t="b">
        <v>0</v>
      </c>
      <c r="BA76" s="6">
        <v>29486.73</v>
      </c>
      <c r="BB76" s="4">
        <v>5791822.8380000005</v>
      </c>
      <c r="BC76" s="4">
        <v>0.637501012427936</v>
      </c>
      <c r="BD76" s="4" t="s">
        <v>46</v>
      </c>
      <c r="BE76" s="2" t="b">
        <v>0</v>
      </c>
      <c r="BF76" s="4">
        <v>5805698.3099999996</v>
      </c>
      <c r="BG76" s="2" t="b">
        <v>0</v>
      </c>
      <c r="BH76" s="4">
        <v>5857466.0099999998</v>
      </c>
      <c r="BI76" s="2" t="b">
        <v>0</v>
      </c>
      <c r="BJ76" s="4">
        <v>5775859.5599999996</v>
      </c>
      <c r="BK76" s="2" t="b">
        <v>0</v>
      </c>
      <c r="BL76" s="4">
        <v>5741433.1100000003</v>
      </c>
      <c r="BM76" s="2" t="b">
        <v>0</v>
      </c>
      <c r="BN76" s="4">
        <v>5800935.7300000004</v>
      </c>
      <c r="BO76" s="2" t="b">
        <v>0</v>
      </c>
      <c r="BP76" s="4">
        <v>5753729.3099999996</v>
      </c>
      <c r="BQ76" s="2" t="b">
        <v>0</v>
      </c>
      <c r="BR76" s="4">
        <v>5805843.9199999999</v>
      </c>
      <c r="BS76" s="2" t="b">
        <v>0</v>
      </c>
      <c r="BT76" s="4">
        <v>5761532.5800000001</v>
      </c>
      <c r="BU76" s="2" t="b">
        <v>0</v>
      </c>
      <c r="BV76" s="4">
        <v>5777771.1600000001</v>
      </c>
      <c r="BW76" s="2" t="b">
        <v>0</v>
      </c>
      <c r="BX76" s="4">
        <v>5837958.6900000004</v>
      </c>
      <c r="BY76" s="6">
        <v>29857.314999999999</v>
      </c>
      <c r="BZ76" s="6">
        <v>2.3477440721192102</v>
      </c>
      <c r="CA76" s="6" t="s">
        <v>46</v>
      </c>
      <c r="CB76" s="3" t="b">
        <v>0</v>
      </c>
      <c r="CC76" s="6">
        <v>28915.360000000001</v>
      </c>
      <c r="CD76" s="6">
        <v>29808.59</v>
      </c>
      <c r="CE76" s="6">
        <v>30038.33</v>
      </c>
      <c r="CF76" s="6">
        <v>30530.37</v>
      </c>
      <c r="CG76" s="6">
        <v>30129.65</v>
      </c>
      <c r="CH76" s="6">
        <v>29657.43</v>
      </c>
      <c r="CI76" s="6">
        <v>30440.18</v>
      </c>
      <c r="CJ76" s="6">
        <v>28875.57</v>
      </c>
      <c r="CK76" s="6">
        <v>29216.49</v>
      </c>
      <c r="CL76" s="6">
        <v>30961.18</v>
      </c>
      <c r="CM76" s="4">
        <v>11218.226000000001</v>
      </c>
      <c r="CN76" s="4">
        <v>3.5182143106704902</v>
      </c>
      <c r="CO76" s="4" t="s">
        <v>46</v>
      </c>
      <c r="CP76" s="19" t="b">
        <v>0</v>
      </c>
      <c r="CQ76" s="20">
        <v>11055.93</v>
      </c>
      <c r="CR76" s="20">
        <v>11436.41</v>
      </c>
      <c r="CS76" s="20">
        <v>11376.5</v>
      </c>
      <c r="CT76" s="20">
        <v>10845.5</v>
      </c>
      <c r="CU76" s="20">
        <v>11466.69</v>
      </c>
      <c r="CV76" s="20">
        <v>11166.23</v>
      </c>
      <c r="CW76" s="20">
        <v>10955.87</v>
      </c>
      <c r="CX76" s="20">
        <v>10745.28</v>
      </c>
      <c r="CY76" s="20">
        <v>12097.92</v>
      </c>
      <c r="CZ76" s="20">
        <v>11035.93</v>
      </c>
      <c r="DA76" s="6">
        <v>293.33499999999998</v>
      </c>
      <c r="DB76" s="6">
        <v>26.391385113491399</v>
      </c>
      <c r="DC76" s="6" t="s">
        <v>46</v>
      </c>
      <c r="DD76" s="14" t="b">
        <v>0</v>
      </c>
      <c r="DE76" s="15">
        <v>260.3</v>
      </c>
      <c r="DF76" s="15">
        <v>250.28</v>
      </c>
      <c r="DG76" s="15">
        <v>270.31</v>
      </c>
      <c r="DH76" s="15">
        <v>190.21</v>
      </c>
      <c r="DI76" s="15">
        <v>390.44</v>
      </c>
      <c r="DJ76" s="15">
        <v>270.31</v>
      </c>
      <c r="DK76" s="15">
        <v>270.31</v>
      </c>
      <c r="DL76" s="15">
        <v>310.35000000000002</v>
      </c>
      <c r="DM76" s="15">
        <v>460.54</v>
      </c>
      <c r="DN76" s="15">
        <v>260.3</v>
      </c>
      <c r="DO76" s="4">
        <v>3369.1280000000002</v>
      </c>
      <c r="DP76" s="4">
        <v>7.56201150774094</v>
      </c>
      <c r="DQ76" s="4" t="s">
        <v>46</v>
      </c>
      <c r="DR76" s="19" t="b">
        <v>0</v>
      </c>
      <c r="DS76" s="20">
        <v>3424.22</v>
      </c>
      <c r="DT76" s="20">
        <v>3574.4</v>
      </c>
      <c r="DU76" s="20">
        <v>3534.38</v>
      </c>
      <c r="DV76" s="20">
        <v>3574.4</v>
      </c>
      <c r="DW76" s="20">
        <v>3163.83</v>
      </c>
      <c r="DX76" s="20">
        <v>3504.26</v>
      </c>
      <c r="DY76" s="20">
        <v>3123.79</v>
      </c>
      <c r="DZ76" s="20">
        <v>2813.42</v>
      </c>
      <c r="EA76" s="20">
        <v>3414.18</v>
      </c>
      <c r="EB76" s="20">
        <v>3564.4</v>
      </c>
      <c r="EC76" s="6">
        <v>195531.13399999999</v>
      </c>
      <c r="ED76" s="6">
        <v>0.60681791644471395</v>
      </c>
      <c r="EE76" s="6" t="s">
        <v>46</v>
      </c>
      <c r="EF76" s="14" t="b">
        <v>0</v>
      </c>
      <c r="EG76" s="15">
        <v>195105.61</v>
      </c>
      <c r="EH76" s="15">
        <v>194521.97</v>
      </c>
      <c r="EI76" s="15">
        <v>195969.05</v>
      </c>
      <c r="EJ76" s="15">
        <v>195565.6</v>
      </c>
      <c r="EK76" s="15">
        <v>193299.84</v>
      </c>
      <c r="EL76" s="15">
        <v>195384.11</v>
      </c>
      <c r="EM76" s="15">
        <v>194757.88</v>
      </c>
      <c r="EN76" s="15">
        <v>196761.43</v>
      </c>
      <c r="EO76" s="15">
        <v>196907.27</v>
      </c>
      <c r="EP76" s="15">
        <v>197038.58</v>
      </c>
      <c r="EQ76" s="4">
        <v>105.11799999999999</v>
      </c>
      <c r="ER76" s="4">
        <v>26.2745239379745</v>
      </c>
      <c r="ES76" s="4" t="s">
        <v>46</v>
      </c>
      <c r="ET76" s="2" t="b">
        <v>0</v>
      </c>
      <c r="EU76" s="4">
        <v>70.08</v>
      </c>
      <c r="EV76" s="4">
        <v>130.15</v>
      </c>
      <c r="EW76" s="4">
        <v>70.08</v>
      </c>
      <c r="EX76" s="4">
        <v>100.11</v>
      </c>
      <c r="EY76" s="4">
        <v>120.13</v>
      </c>
      <c r="EZ76" s="4">
        <v>150.16999999999999</v>
      </c>
      <c r="FA76" s="4">
        <v>110.12</v>
      </c>
      <c r="FB76" s="4">
        <v>70.08</v>
      </c>
      <c r="FC76" s="4">
        <v>110.12</v>
      </c>
      <c r="FD76" s="4">
        <v>120.14</v>
      </c>
      <c r="FE76" s="6">
        <v>13.013999999999999</v>
      </c>
      <c r="FF76" s="6">
        <v>109.095296879065</v>
      </c>
      <c r="FG76" s="6" t="s">
        <v>46</v>
      </c>
      <c r="FH76" s="3" t="b">
        <v>0</v>
      </c>
      <c r="FI76" s="6">
        <v>0</v>
      </c>
      <c r="FJ76" s="6">
        <v>40.049999999999997</v>
      </c>
      <c r="FK76" s="6">
        <v>0</v>
      </c>
      <c r="FL76" s="6">
        <v>20.02</v>
      </c>
      <c r="FM76" s="6">
        <v>10.01</v>
      </c>
      <c r="FN76" s="6">
        <v>10.01</v>
      </c>
      <c r="FO76" s="6">
        <v>0</v>
      </c>
      <c r="FP76" s="6">
        <v>0</v>
      </c>
      <c r="FQ76" s="6">
        <v>30.03</v>
      </c>
      <c r="FR76" s="6">
        <v>20.02</v>
      </c>
      <c r="FS76" s="4">
        <v>928.09299999999996</v>
      </c>
      <c r="FT76" s="4">
        <v>15.1552613940207</v>
      </c>
      <c r="FU76" s="4" t="s">
        <v>46</v>
      </c>
      <c r="FV76" s="2" t="b">
        <v>0</v>
      </c>
      <c r="FW76" s="4">
        <v>901.05</v>
      </c>
      <c r="FX76" s="4">
        <v>1001.21</v>
      </c>
      <c r="FY76" s="4">
        <v>650.74</v>
      </c>
      <c r="FZ76" s="4">
        <v>981.17</v>
      </c>
      <c r="GA76" s="4">
        <v>891.05</v>
      </c>
      <c r="GB76" s="4">
        <v>790.93</v>
      </c>
      <c r="GC76" s="4">
        <v>991.17</v>
      </c>
      <c r="GD76" s="4">
        <v>861</v>
      </c>
      <c r="GE76" s="4">
        <v>1101.31</v>
      </c>
      <c r="GF76" s="4">
        <v>1111.3</v>
      </c>
      <c r="GG76" s="6">
        <v>48.055999999999997</v>
      </c>
      <c r="GH76" s="6">
        <v>42.587429178441802</v>
      </c>
      <c r="GI76" s="6" t="s">
        <v>46</v>
      </c>
      <c r="GJ76" s="3" t="b">
        <v>0</v>
      </c>
      <c r="GK76" s="6">
        <v>60.07</v>
      </c>
      <c r="GL76" s="6">
        <v>40.049999999999997</v>
      </c>
      <c r="GM76" s="6">
        <v>30.03</v>
      </c>
      <c r="GN76" s="6">
        <v>60.07</v>
      </c>
      <c r="GO76" s="6">
        <v>50.06</v>
      </c>
      <c r="GP76" s="6">
        <v>90.11</v>
      </c>
      <c r="GQ76" s="6">
        <v>20.02</v>
      </c>
      <c r="GR76" s="6">
        <v>60.07</v>
      </c>
      <c r="GS76" s="6">
        <v>30.03</v>
      </c>
      <c r="GT76" s="6">
        <v>40.049999999999997</v>
      </c>
      <c r="GU76" s="4">
        <v>926648.45499999996</v>
      </c>
      <c r="GV76" s="4">
        <v>0.51000610996108298</v>
      </c>
      <c r="GW76" s="4">
        <v>132.41043262716499</v>
      </c>
      <c r="GX76" s="2" t="b">
        <v>0</v>
      </c>
      <c r="GY76" s="4">
        <v>922710.06</v>
      </c>
      <c r="GZ76" s="4">
        <v>923924.89</v>
      </c>
      <c r="HA76" s="4">
        <v>920780.57</v>
      </c>
      <c r="HB76" s="4">
        <v>926077.63</v>
      </c>
      <c r="HC76" s="4">
        <v>924622.93</v>
      </c>
      <c r="HD76" s="4">
        <v>931887.97</v>
      </c>
      <c r="HE76" s="4">
        <v>925770.99</v>
      </c>
      <c r="HF76" s="4">
        <v>936432.28</v>
      </c>
      <c r="HG76" s="4">
        <v>924418.6</v>
      </c>
      <c r="HH76" s="4">
        <v>929858.63</v>
      </c>
      <c r="HI76" s="6">
        <v>753082.38899999997</v>
      </c>
      <c r="HJ76" s="6">
        <v>0.84218568823982298</v>
      </c>
      <c r="HK76" s="6">
        <v>131.48980369892399</v>
      </c>
      <c r="HL76" s="3" t="b">
        <v>0</v>
      </c>
      <c r="HM76" s="6">
        <v>756409</v>
      </c>
      <c r="HN76" s="3" t="b">
        <v>0</v>
      </c>
      <c r="HO76" s="6">
        <v>763337.74</v>
      </c>
      <c r="HP76" s="3" t="b">
        <v>0</v>
      </c>
      <c r="HQ76" s="6">
        <v>758461.27</v>
      </c>
      <c r="HR76" s="3" t="b">
        <v>0</v>
      </c>
      <c r="HS76" s="6">
        <v>758816.8</v>
      </c>
      <c r="HT76" s="3" t="b">
        <v>0</v>
      </c>
      <c r="HU76" s="6">
        <v>746321.51</v>
      </c>
      <c r="HV76" s="3" t="b">
        <v>0</v>
      </c>
      <c r="HW76" s="6">
        <v>745491.75</v>
      </c>
      <c r="HX76" s="3" t="b">
        <v>0</v>
      </c>
      <c r="HY76" s="6">
        <v>755076.16</v>
      </c>
      <c r="HZ76" s="3" t="b">
        <v>0</v>
      </c>
      <c r="IA76" s="6">
        <v>745804.27</v>
      </c>
      <c r="IB76" s="3" t="b">
        <v>0</v>
      </c>
      <c r="IC76" s="6">
        <v>748217.92</v>
      </c>
      <c r="ID76" s="3" t="b">
        <v>0</v>
      </c>
      <c r="IE76" s="6">
        <v>752887.47</v>
      </c>
      <c r="IF76" s="4">
        <v>223122.00700000001</v>
      </c>
      <c r="IG76" s="4">
        <v>1.16240434546414</v>
      </c>
      <c r="IH76" s="4">
        <v>101.664423746629</v>
      </c>
      <c r="II76" s="2" t="b">
        <v>0</v>
      </c>
      <c r="IJ76" s="4">
        <v>224118.17</v>
      </c>
      <c r="IK76" s="2" t="b">
        <v>0</v>
      </c>
      <c r="IL76" s="4">
        <v>225116.29</v>
      </c>
      <c r="IM76" s="2" t="b">
        <v>0</v>
      </c>
      <c r="IN76" s="4">
        <v>222808.2</v>
      </c>
      <c r="IO76" s="2" t="b">
        <v>0</v>
      </c>
      <c r="IP76" s="4">
        <v>218853.6</v>
      </c>
      <c r="IQ76" s="2" t="b">
        <v>0</v>
      </c>
      <c r="IR76" s="4">
        <v>225541.35</v>
      </c>
      <c r="IS76" s="2" t="b">
        <v>0</v>
      </c>
      <c r="IT76" s="4">
        <v>220769.23</v>
      </c>
      <c r="IU76" s="2" t="b">
        <v>0</v>
      </c>
      <c r="IV76" s="4">
        <v>224802.15</v>
      </c>
      <c r="IW76" s="2" t="b">
        <v>0</v>
      </c>
      <c r="IX76" s="4">
        <v>222778.52</v>
      </c>
      <c r="IY76" s="2" t="b">
        <v>0</v>
      </c>
      <c r="IZ76" s="4">
        <v>219832.11</v>
      </c>
      <c r="JA76" s="2" t="b">
        <v>0</v>
      </c>
      <c r="JB76" s="4">
        <v>226600.45</v>
      </c>
      <c r="JC76" s="6">
        <v>42525.482000000004</v>
      </c>
      <c r="JD76" s="6">
        <v>2.8908953612561299</v>
      </c>
      <c r="JE76" s="6">
        <v>96.7442477352662</v>
      </c>
      <c r="JF76" s="3" t="b">
        <v>0</v>
      </c>
      <c r="JG76" s="6">
        <v>42072.53</v>
      </c>
      <c r="JH76" s="3" t="b">
        <v>0</v>
      </c>
      <c r="JI76" s="6">
        <v>45757.84</v>
      </c>
      <c r="JJ76" s="3" t="b">
        <v>0</v>
      </c>
      <c r="JK76" s="6">
        <v>42865.45</v>
      </c>
      <c r="JL76" s="3" t="b">
        <v>0</v>
      </c>
      <c r="JM76" s="6">
        <v>42905.24</v>
      </c>
      <c r="JN76" s="3" t="b">
        <v>0</v>
      </c>
      <c r="JO76" s="6">
        <v>42252.02</v>
      </c>
      <c r="JP76" s="3" t="b">
        <v>0</v>
      </c>
      <c r="JQ76" s="6">
        <v>42264.49</v>
      </c>
      <c r="JR76" s="3" t="b">
        <v>0</v>
      </c>
      <c r="JS76" s="6">
        <v>41470.47</v>
      </c>
      <c r="JT76" s="3" t="b">
        <v>0</v>
      </c>
      <c r="JU76" s="6">
        <v>41831.89</v>
      </c>
      <c r="JV76" s="3" t="b">
        <v>0</v>
      </c>
      <c r="JW76" s="6">
        <v>42243.45</v>
      </c>
      <c r="JX76" s="3" t="b">
        <v>0</v>
      </c>
      <c r="JY76" s="6">
        <v>41591.440000000002</v>
      </c>
      <c r="JZ76" s="4">
        <v>370216.65899999999</v>
      </c>
      <c r="KA76" s="4">
        <v>0.63445004355278001</v>
      </c>
      <c r="KB76" s="4">
        <v>101.16944871179</v>
      </c>
      <c r="KC76" s="2" t="b">
        <v>0</v>
      </c>
      <c r="KD76" s="4">
        <v>372948.77</v>
      </c>
      <c r="KE76" s="2" t="b">
        <v>0</v>
      </c>
      <c r="KF76" s="4">
        <v>366272.3</v>
      </c>
      <c r="KG76" s="2" t="b">
        <v>0</v>
      </c>
      <c r="KH76" s="4">
        <v>373793.9</v>
      </c>
      <c r="KI76" s="2" t="b">
        <v>0</v>
      </c>
      <c r="KJ76" s="4">
        <v>368693.58</v>
      </c>
      <c r="KK76" s="2" t="b">
        <v>0</v>
      </c>
      <c r="KL76" s="4">
        <v>370361.17</v>
      </c>
      <c r="KM76" s="2" t="b">
        <v>0</v>
      </c>
      <c r="KN76" s="4">
        <v>369959.77</v>
      </c>
      <c r="KO76" s="2" t="b">
        <v>0</v>
      </c>
      <c r="KP76" s="4">
        <v>371966.74</v>
      </c>
      <c r="KQ76" s="2" t="b">
        <v>0</v>
      </c>
      <c r="KR76" s="4">
        <v>369022.93</v>
      </c>
      <c r="KS76" s="2" t="b">
        <v>0</v>
      </c>
      <c r="KT76" s="4">
        <v>367825.4</v>
      </c>
      <c r="KU76" s="2" t="b">
        <v>0</v>
      </c>
      <c r="KV76" s="4">
        <v>371322.03</v>
      </c>
      <c r="KW76" s="6">
        <v>71521.843999999997</v>
      </c>
      <c r="KX76" s="6">
        <v>1.14594635092456</v>
      </c>
      <c r="KY76" s="6">
        <v>96.730112834688001</v>
      </c>
      <c r="KZ76" s="3" t="b">
        <v>0</v>
      </c>
      <c r="LA76" s="6">
        <v>70754.94</v>
      </c>
      <c r="LB76" s="3" t="b">
        <v>0</v>
      </c>
      <c r="LC76" s="6">
        <v>72061.279999999999</v>
      </c>
      <c r="LD76" s="3" t="b">
        <v>0</v>
      </c>
      <c r="LE76" s="6">
        <v>71670.58</v>
      </c>
      <c r="LF76" s="3" t="b">
        <v>0</v>
      </c>
      <c r="LG76" s="6">
        <v>70301.72</v>
      </c>
      <c r="LH76" s="3" t="b">
        <v>0</v>
      </c>
      <c r="LI76" s="6">
        <v>71027.240000000005</v>
      </c>
      <c r="LJ76" s="3" t="b">
        <v>0</v>
      </c>
      <c r="LK76" s="6">
        <v>71739.89</v>
      </c>
      <c r="LL76" s="3" t="b">
        <v>0</v>
      </c>
      <c r="LM76" s="6">
        <v>72260.990000000005</v>
      </c>
      <c r="LN76" s="3" t="b">
        <v>0</v>
      </c>
      <c r="LO76" s="6">
        <v>73088.179999999993</v>
      </c>
      <c r="LP76" s="3" t="b">
        <v>0</v>
      </c>
      <c r="LQ76" s="6">
        <v>70936.19</v>
      </c>
      <c r="LR76" s="3" t="b">
        <v>0</v>
      </c>
      <c r="LS76" s="6">
        <v>71377.429999999993</v>
      </c>
    </row>
    <row r="77" spans="1:331" x14ac:dyDescent="0.25">
      <c r="A77" s="3"/>
      <c r="B77" s="3" t="b">
        <v>0</v>
      </c>
      <c r="C77" s="3" t="s">
        <v>128</v>
      </c>
      <c r="D77" s="7">
        <v>43418.710347222201</v>
      </c>
      <c r="E77" s="5" t="s">
        <v>39</v>
      </c>
      <c r="F77" s="6"/>
      <c r="G77" s="3" t="s">
        <v>49</v>
      </c>
      <c r="H77" s="4">
        <v>876.01599999999996</v>
      </c>
      <c r="I77" s="4">
        <v>11.0453984745936</v>
      </c>
      <c r="J77" s="4">
        <v>132.868547179937</v>
      </c>
      <c r="K77" s="2" t="b">
        <v>0</v>
      </c>
      <c r="L77" s="4">
        <v>750.85</v>
      </c>
      <c r="M77" s="2" t="b">
        <v>0</v>
      </c>
      <c r="N77" s="4">
        <v>800.93</v>
      </c>
      <c r="O77" s="2" t="b">
        <v>0</v>
      </c>
      <c r="P77" s="4">
        <v>851</v>
      </c>
      <c r="Q77" s="2" t="b">
        <v>0</v>
      </c>
      <c r="R77" s="4">
        <v>961.11</v>
      </c>
      <c r="S77" s="2" t="b">
        <v>0</v>
      </c>
      <c r="T77" s="4">
        <v>790.92</v>
      </c>
      <c r="U77" s="2" t="b">
        <v>0</v>
      </c>
      <c r="V77" s="4">
        <v>991.15</v>
      </c>
      <c r="W77" s="2" t="b">
        <v>0</v>
      </c>
      <c r="X77" s="4">
        <v>850.99</v>
      </c>
      <c r="Y77" s="2" t="b">
        <v>0</v>
      </c>
      <c r="Z77" s="4">
        <v>891.03</v>
      </c>
      <c r="AA77" s="2" t="b">
        <v>0</v>
      </c>
      <c r="AB77" s="4">
        <v>820.93</v>
      </c>
      <c r="AC77" s="2" t="b">
        <v>0</v>
      </c>
      <c r="AD77" s="4">
        <v>1051.25</v>
      </c>
      <c r="AE77" s="6">
        <v>24329.925999999999</v>
      </c>
      <c r="AF77" s="6">
        <v>2.78795259468844</v>
      </c>
      <c r="AG77" s="6">
        <v>126.971004496615</v>
      </c>
      <c r="AH77" s="3" t="b">
        <v>0</v>
      </c>
      <c r="AI77" s="6">
        <v>25867.68</v>
      </c>
      <c r="AJ77" s="3" t="b">
        <v>0</v>
      </c>
      <c r="AK77" s="6">
        <v>24795.11</v>
      </c>
      <c r="AL77" s="3" t="b">
        <v>0</v>
      </c>
      <c r="AM77" s="6">
        <v>24694.92</v>
      </c>
      <c r="AN77" s="3" t="b">
        <v>0</v>
      </c>
      <c r="AO77" s="6">
        <v>24123.4</v>
      </c>
      <c r="AP77" s="3" t="b">
        <v>0</v>
      </c>
      <c r="AQ77" s="6">
        <v>24253.77</v>
      </c>
      <c r="AR77" s="3" t="b">
        <v>0</v>
      </c>
      <c r="AS77" s="6">
        <v>24032.95</v>
      </c>
      <c r="AT77" s="3" t="b">
        <v>0</v>
      </c>
      <c r="AU77" s="6">
        <v>23421.87</v>
      </c>
      <c r="AV77" s="3" t="b">
        <v>0</v>
      </c>
      <c r="AW77" s="6">
        <v>24343.99</v>
      </c>
      <c r="AX77" s="3" t="b">
        <v>0</v>
      </c>
      <c r="AY77" s="6">
        <v>23702.07</v>
      </c>
      <c r="AZ77" s="3" t="b">
        <v>0</v>
      </c>
      <c r="BA77" s="6">
        <v>24063.5</v>
      </c>
      <c r="BB77" s="4">
        <v>5690832.8039999995</v>
      </c>
      <c r="BC77" s="4">
        <v>0.55177509401494895</v>
      </c>
      <c r="BD77" s="4" t="s">
        <v>46</v>
      </c>
      <c r="BE77" s="2" t="b">
        <v>0</v>
      </c>
      <c r="BF77" s="4">
        <v>5720748.6699999999</v>
      </c>
      <c r="BG77" s="2" t="b">
        <v>0</v>
      </c>
      <c r="BH77" s="4">
        <v>5742678.7300000004</v>
      </c>
      <c r="BI77" s="2" t="b">
        <v>0</v>
      </c>
      <c r="BJ77" s="4">
        <v>5647970.7400000002</v>
      </c>
      <c r="BK77" s="2" t="b">
        <v>0</v>
      </c>
      <c r="BL77" s="4">
        <v>5687477.5899999999</v>
      </c>
      <c r="BM77" s="2" t="b">
        <v>0</v>
      </c>
      <c r="BN77" s="4">
        <v>5684951.1600000001</v>
      </c>
      <c r="BO77" s="2" t="b">
        <v>0</v>
      </c>
      <c r="BP77" s="4">
        <v>5678237.8799999999</v>
      </c>
      <c r="BQ77" s="2" t="b">
        <v>0</v>
      </c>
      <c r="BR77" s="4">
        <v>5641758.2800000003</v>
      </c>
      <c r="BS77" s="2" t="b">
        <v>0</v>
      </c>
      <c r="BT77" s="4">
        <v>5708570.2400000002</v>
      </c>
      <c r="BU77" s="2" t="b">
        <v>0</v>
      </c>
      <c r="BV77" s="4">
        <v>5712538.7400000002</v>
      </c>
      <c r="BW77" s="2" t="b">
        <v>0</v>
      </c>
      <c r="BX77" s="4">
        <v>5683396.0099999998</v>
      </c>
      <c r="BY77" s="6">
        <v>12132.851000000001</v>
      </c>
      <c r="BZ77" s="6">
        <v>2.99841247485897</v>
      </c>
      <c r="CA77" s="6" t="s">
        <v>46</v>
      </c>
      <c r="CB77" s="3" t="b">
        <v>0</v>
      </c>
      <c r="CC77" s="6">
        <v>12027.71</v>
      </c>
      <c r="CD77" s="6">
        <v>11696.98</v>
      </c>
      <c r="CE77" s="6">
        <v>12238.12</v>
      </c>
      <c r="CF77" s="6">
        <v>12799.93</v>
      </c>
      <c r="CG77" s="6">
        <v>12017.46</v>
      </c>
      <c r="CH77" s="6">
        <v>11586.69</v>
      </c>
      <c r="CI77" s="6">
        <v>12268.02</v>
      </c>
      <c r="CJ77" s="6">
        <v>11927.28</v>
      </c>
      <c r="CK77" s="6">
        <v>12247.98</v>
      </c>
      <c r="CL77" s="6">
        <v>12518.34</v>
      </c>
      <c r="CM77" s="4">
        <v>4799.0959999999995</v>
      </c>
      <c r="CN77" s="4">
        <v>3.87685478015139</v>
      </c>
      <c r="CO77" s="4" t="s">
        <v>46</v>
      </c>
      <c r="CP77" s="19" t="b">
        <v>0</v>
      </c>
      <c r="CQ77" s="20">
        <v>4906.33</v>
      </c>
      <c r="CR77" s="20">
        <v>4736.04</v>
      </c>
      <c r="CS77" s="20">
        <v>4816.18</v>
      </c>
      <c r="CT77" s="20">
        <v>4816.12</v>
      </c>
      <c r="CU77" s="20">
        <v>5226.71</v>
      </c>
      <c r="CV77" s="20">
        <v>4816.0600000000004</v>
      </c>
      <c r="CW77" s="20">
        <v>4846.13</v>
      </c>
      <c r="CX77" s="20">
        <v>4575.75</v>
      </c>
      <c r="CY77" s="20">
        <v>4635.8599999999997</v>
      </c>
      <c r="CZ77" s="20">
        <v>4615.78</v>
      </c>
      <c r="DA77" s="6">
        <v>252.286</v>
      </c>
      <c r="DB77" s="6">
        <v>24.014602387200998</v>
      </c>
      <c r="DC77" s="6" t="s">
        <v>46</v>
      </c>
      <c r="DD77" s="14" t="b">
        <v>0</v>
      </c>
      <c r="DE77" s="15">
        <v>190.21</v>
      </c>
      <c r="DF77" s="15">
        <v>220.25</v>
      </c>
      <c r="DG77" s="15">
        <v>310.35000000000002</v>
      </c>
      <c r="DH77" s="15">
        <v>180.21</v>
      </c>
      <c r="DI77" s="15">
        <v>330.37</v>
      </c>
      <c r="DJ77" s="15">
        <v>250.28</v>
      </c>
      <c r="DK77" s="15">
        <v>270.31</v>
      </c>
      <c r="DL77" s="15">
        <v>330.38</v>
      </c>
      <c r="DM77" s="15">
        <v>170.19</v>
      </c>
      <c r="DN77" s="15">
        <v>270.31</v>
      </c>
      <c r="DO77" s="4">
        <v>797.92499999999995</v>
      </c>
      <c r="DP77" s="4">
        <v>12.699827514646699</v>
      </c>
      <c r="DQ77" s="4" t="s">
        <v>46</v>
      </c>
      <c r="DR77" s="19" t="b">
        <v>0</v>
      </c>
      <c r="DS77" s="20">
        <v>871.01</v>
      </c>
      <c r="DT77" s="20">
        <v>700.83</v>
      </c>
      <c r="DU77" s="20">
        <v>670.77</v>
      </c>
      <c r="DV77" s="20">
        <v>871</v>
      </c>
      <c r="DW77" s="20">
        <v>640.76</v>
      </c>
      <c r="DX77" s="20">
        <v>840.98</v>
      </c>
      <c r="DY77" s="20">
        <v>770.89</v>
      </c>
      <c r="DZ77" s="20">
        <v>951.11</v>
      </c>
      <c r="EA77" s="20">
        <v>790.89</v>
      </c>
      <c r="EB77" s="20">
        <v>871.01</v>
      </c>
      <c r="EC77" s="6">
        <v>584.67999999999995</v>
      </c>
      <c r="ED77" s="6">
        <v>17.6904477181528</v>
      </c>
      <c r="EE77" s="6" t="s">
        <v>46</v>
      </c>
      <c r="EF77" s="14" t="b">
        <v>0</v>
      </c>
      <c r="EG77" s="15">
        <v>790.96</v>
      </c>
      <c r="EH77" s="15">
        <v>600.70000000000005</v>
      </c>
      <c r="EI77" s="15">
        <v>490.56</v>
      </c>
      <c r="EJ77" s="15">
        <v>440.5</v>
      </c>
      <c r="EK77" s="15">
        <v>490.58</v>
      </c>
      <c r="EL77" s="15">
        <v>640.74</v>
      </c>
      <c r="EM77" s="15">
        <v>510.58</v>
      </c>
      <c r="EN77" s="15">
        <v>620.72</v>
      </c>
      <c r="EO77" s="15">
        <v>610.71</v>
      </c>
      <c r="EP77" s="15">
        <v>650.75</v>
      </c>
      <c r="EQ77" s="4">
        <v>39.043999999999997</v>
      </c>
      <c r="ER77" s="4">
        <v>51.924417619162199</v>
      </c>
      <c r="ES77" s="4" t="s">
        <v>46</v>
      </c>
      <c r="ET77" s="2" t="b">
        <v>0</v>
      </c>
      <c r="EU77" s="4">
        <v>30.03</v>
      </c>
      <c r="EV77" s="4">
        <v>20.02</v>
      </c>
      <c r="EW77" s="4">
        <v>10.01</v>
      </c>
      <c r="EX77" s="4">
        <v>50.06</v>
      </c>
      <c r="EY77" s="4">
        <v>60.07</v>
      </c>
      <c r="EZ77" s="4">
        <v>40.049999999999997</v>
      </c>
      <c r="FA77" s="4">
        <v>70.08</v>
      </c>
      <c r="FB77" s="4">
        <v>60.07</v>
      </c>
      <c r="FC77" s="4">
        <v>20.02</v>
      </c>
      <c r="FD77" s="4">
        <v>30.03</v>
      </c>
      <c r="FE77" s="6">
        <v>9.0090000000000003</v>
      </c>
      <c r="FF77" s="6">
        <v>133.024333304207</v>
      </c>
      <c r="FG77" s="6" t="s">
        <v>46</v>
      </c>
      <c r="FH77" s="3" t="b">
        <v>0</v>
      </c>
      <c r="FI77" s="6">
        <v>0</v>
      </c>
      <c r="FJ77" s="6">
        <v>0</v>
      </c>
      <c r="FK77" s="6">
        <v>20.02</v>
      </c>
      <c r="FL77" s="6">
        <v>20.02</v>
      </c>
      <c r="FM77" s="6">
        <v>20.02</v>
      </c>
      <c r="FN77" s="6">
        <v>0</v>
      </c>
      <c r="FO77" s="6">
        <v>0</v>
      </c>
      <c r="FP77" s="6">
        <v>0</v>
      </c>
      <c r="FQ77" s="6">
        <v>0</v>
      </c>
      <c r="FR77" s="6">
        <v>30.03</v>
      </c>
      <c r="FS77" s="4">
        <v>432.50099999999998</v>
      </c>
      <c r="FT77" s="4">
        <v>18.416326461897</v>
      </c>
      <c r="FU77" s="4" t="s">
        <v>46</v>
      </c>
      <c r="FV77" s="2" t="b">
        <v>0</v>
      </c>
      <c r="FW77" s="4">
        <v>420.49</v>
      </c>
      <c r="FX77" s="4">
        <v>500.58</v>
      </c>
      <c r="FY77" s="4">
        <v>360.41</v>
      </c>
      <c r="FZ77" s="4">
        <v>490.57</v>
      </c>
      <c r="GA77" s="4">
        <v>350.4</v>
      </c>
      <c r="GB77" s="4">
        <v>510.6</v>
      </c>
      <c r="GC77" s="4">
        <v>320.37</v>
      </c>
      <c r="GD77" s="4">
        <v>470.55</v>
      </c>
      <c r="GE77" s="4">
        <v>360.41</v>
      </c>
      <c r="GF77" s="4">
        <v>540.63</v>
      </c>
      <c r="GG77" s="6">
        <v>4.0039999999999996</v>
      </c>
      <c r="GH77" s="6">
        <v>174.80147469502501</v>
      </c>
      <c r="GI77" s="6" t="s">
        <v>46</v>
      </c>
      <c r="GJ77" s="3" t="b">
        <v>0</v>
      </c>
      <c r="GK77" s="6">
        <v>0</v>
      </c>
      <c r="GL77" s="6">
        <v>0</v>
      </c>
      <c r="GM77" s="6">
        <v>0</v>
      </c>
      <c r="GN77" s="6">
        <v>0</v>
      </c>
      <c r="GO77" s="6">
        <v>0</v>
      </c>
      <c r="GP77" s="6">
        <v>10.01</v>
      </c>
      <c r="GQ77" s="6">
        <v>0</v>
      </c>
      <c r="GR77" s="6">
        <v>0</v>
      </c>
      <c r="GS77" s="6">
        <v>20.02</v>
      </c>
      <c r="GT77" s="6">
        <v>10.01</v>
      </c>
      <c r="GU77" s="4">
        <v>408.47399999999999</v>
      </c>
      <c r="GV77" s="4">
        <v>22.459710496521399</v>
      </c>
      <c r="GW77" s="4">
        <v>5.8367570533475403E-2</v>
      </c>
      <c r="GX77" s="2" t="b">
        <v>0</v>
      </c>
      <c r="GY77" s="4">
        <v>510.59</v>
      </c>
      <c r="GZ77" s="4">
        <v>470.54</v>
      </c>
      <c r="HA77" s="4">
        <v>390.45</v>
      </c>
      <c r="HB77" s="4">
        <v>410.47</v>
      </c>
      <c r="HC77" s="4">
        <v>390.45</v>
      </c>
      <c r="HD77" s="4">
        <v>380.44</v>
      </c>
      <c r="HE77" s="4">
        <v>260.3</v>
      </c>
      <c r="HF77" s="4">
        <v>400.46</v>
      </c>
      <c r="HG77" s="4">
        <v>300.33999999999997</v>
      </c>
      <c r="HH77" s="4">
        <v>570.70000000000005</v>
      </c>
      <c r="HI77" s="6">
        <v>274.31299999999999</v>
      </c>
      <c r="HJ77" s="6">
        <v>16.520318406004701</v>
      </c>
      <c r="HK77" s="6">
        <v>4.7895639373480299E-2</v>
      </c>
      <c r="HL77" s="3" t="b">
        <v>0</v>
      </c>
      <c r="HM77" s="6">
        <v>360.42</v>
      </c>
      <c r="HN77" s="3" t="b">
        <v>0</v>
      </c>
      <c r="HO77" s="6">
        <v>310.35000000000002</v>
      </c>
      <c r="HP77" s="3" t="b">
        <v>0</v>
      </c>
      <c r="HQ77" s="6">
        <v>210.24</v>
      </c>
      <c r="HR77" s="3" t="b">
        <v>0</v>
      </c>
      <c r="HS77" s="6">
        <v>250.29</v>
      </c>
      <c r="HT77" s="3" t="b">
        <v>0</v>
      </c>
      <c r="HU77" s="6">
        <v>280.32</v>
      </c>
      <c r="HV77" s="3" t="b">
        <v>0</v>
      </c>
      <c r="HW77" s="6">
        <v>260.29000000000002</v>
      </c>
      <c r="HX77" s="3" t="b">
        <v>0</v>
      </c>
      <c r="HY77" s="6">
        <v>300.33999999999997</v>
      </c>
      <c r="HZ77" s="3" t="b">
        <v>0</v>
      </c>
      <c r="IA77" s="6">
        <v>250.29</v>
      </c>
      <c r="IB77" s="3" t="b">
        <v>0</v>
      </c>
      <c r="IC77" s="6">
        <v>220.25</v>
      </c>
      <c r="ID77" s="3" t="b">
        <v>0</v>
      </c>
      <c r="IE77" s="6">
        <v>300.33999999999997</v>
      </c>
      <c r="IF77" s="4">
        <v>30.033000000000001</v>
      </c>
      <c r="IG77" s="4">
        <v>95.583456857799703</v>
      </c>
      <c r="IH77" s="4">
        <v>1.36843858633026E-2</v>
      </c>
      <c r="II77" s="2" t="b">
        <v>0</v>
      </c>
      <c r="IJ77" s="4">
        <v>30.03</v>
      </c>
      <c r="IK77" s="2" t="b">
        <v>0</v>
      </c>
      <c r="IL77" s="4">
        <v>20.02</v>
      </c>
      <c r="IM77" s="2" t="b">
        <v>0</v>
      </c>
      <c r="IN77" s="4">
        <v>40.049999999999997</v>
      </c>
      <c r="IO77" s="2" t="b">
        <v>0</v>
      </c>
      <c r="IP77" s="4">
        <v>50.06</v>
      </c>
      <c r="IQ77" s="2" t="b">
        <v>0</v>
      </c>
      <c r="IR77" s="4">
        <v>0</v>
      </c>
      <c r="IS77" s="2" t="b">
        <v>0</v>
      </c>
      <c r="IT77" s="4">
        <v>50.05</v>
      </c>
      <c r="IU77" s="2" t="b">
        <v>0</v>
      </c>
      <c r="IV77" s="4">
        <v>0</v>
      </c>
      <c r="IW77" s="2" t="b">
        <v>0</v>
      </c>
      <c r="IX77" s="4">
        <v>20.02</v>
      </c>
      <c r="IY77" s="2" t="b">
        <v>0</v>
      </c>
      <c r="IZ77" s="4">
        <v>90.1</v>
      </c>
      <c r="JA77" s="2" t="b">
        <v>0</v>
      </c>
      <c r="JB77" s="4">
        <v>0</v>
      </c>
      <c r="JC77" s="6">
        <v>1.0009999999999999</v>
      </c>
      <c r="JD77" s="6">
        <v>316.22776601683802</v>
      </c>
      <c r="JE77" s="6">
        <v>2.2772461928356599E-3</v>
      </c>
      <c r="JF77" s="3" t="b">
        <v>0</v>
      </c>
      <c r="JG77" s="6">
        <v>0</v>
      </c>
      <c r="JH77" s="3" t="b">
        <v>0</v>
      </c>
      <c r="JI77" s="6">
        <v>0</v>
      </c>
      <c r="JJ77" s="3" t="b">
        <v>0</v>
      </c>
      <c r="JK77" s="6">
        <v>0</v>
      </c>
      <c r="JL77" s="3" t="b">
        <v>0</v>
      </c>
      <c r="JM77" s="6">
        <v>0</v>
      </c>
      <c r="JN77" s="3" t="b">
        <v>0</v>
      </c>
      <c r="JO77" s="6">
        <v>0</v>
      </c>
      <c r="JP77" s="3" t="b">
        <v>0</v>
      </c>
      <c r="JQ77" s="6">
        <v>0</v>
      </c>
      <c r="JR77" s="3" t="b">
        <v>0</v>
      </c>
      <c r="JS77" s="6">
        <v>0</v>
      </c>
      <c r="JT77" s="3" t="b">
        <v>0</v>
      </c>
      <c r="JU77" s="6">
        <v>0</v>
      </c>
      <c r="JV77" s="3" t="b">
        <v>0</v>
      </c>
      <c r="JW77" s="6">
        <v>0</v>
      </c>
      <c r="JX77" s="3" t="b">
        <v>0</v>
      </c>
      <c r="JY77" s="6">
        <v>10.01</v>
      </c>
      <c r="JZ77" s="4">
        <v>59.067999999999998</v>
      </c>
      <c r="KA77" s="4">
        <v>46.895644362360898</v>
      </c>
      <c r="KB77" s="4">
        <v>1.6141566974996701E-2</v>
      </c>
      <c r="KC77" s="2" t="b">
        <v>0</v>
      </c>
      <c r="KD77" s="4">
        <v>40.049999999999997</v>
      </c>
      <c r="KE77" s="2" t="b">
        <v>0</v>
      </c>
      <c r="KF77" s="4">
        <v>90.1</v>
      </c>
      <c r="KG77" s="2" t="b">
        <v>0</v>
      </c>
      <c r="KH77" s="4">
        <v>90.1</v>
      </c>
      <c r="KI77" s="2" t="b">
        <v>0</v>
      </c>
      <c r="KJ77" s="4">
        <v>20.02</v>
      </c>
      <c r="KK77" s="2" t="b">
        <v>0</v>
      </c>
      <c r="KL77" s="4">
        <v>30.03</v>
      </c>
      <c r="KM77" s="2" t="b">
        <v>0</v>
      </c>
      <c r="KN77" s="4">
        <v>70.08</v>
      </c>
      <c r="KO77" s="2" t="b">
        <v>0</v>
      </c>
      <c r="KP77" s="4">
        <v>90.11</v>
      </c>
      <c r="KQ77" s="2" t="b">
        <v>0</v>
      </c>
      <c r="KR77" s="4">
        <v>40.049999999999997</v>
      </c>
      <c r="KS77" s="2" t="b">
        <v>0</v>
      </c>
      <c r="KT77" s="4">
        <v>80.09</v>
      </c>
      <c r="KU77" s="2" t="b">
        <v>0</v>
      </c>
      <c r="KV77" s="4">
        <v>40.049999999999997</v>
      </c>
      <c r="KW77" s="6">
        <v>8.0079999999999991</v>
      </c>
      <c r="KX77" s="6">
        <v>114.867072934085</v>
      </c>
      <c r="KY77" s="6">
        <v>1.08304638171826E-2</v>
      </c>
      <c r="KZ77" s="3" t="b">
        <v>0</v>
      </c>
      <c r="LA77" s="6">
        <v>0</v>
      </c>
      <c r="LB77" s="3" t="b">
        <v>0</v>
      </c>
      <c r="LC77" s="6">
        <v>0</v>
      </c>
      <c r="LD77" s="3" t="b">
        <v>0</v>
      </c>
      <c r="LE77" s="6">
        <v>0</v>
      </c>
      <c r="LF77" s="3" t="b">
        <v>0</v>
      </c>
      <c r="LG77" s="6">
        <v>0</v>
      </c>
      <c r="LH77" s="3" t="b">
        <v>0</v>
      </c>
      <c r="LI77" s="6">
        <v>10.01</v>
      </c>
      <c r="LJ77" s="3" t="b">
        <v>0</v>
      </c>
      <c r="LK77" s="6">
        <v>20.02</v>
      </c>
      <c r="LL77" s="3" t="b">
        <v>0</v>
      </c>
      <c r="LM77" s="6">
        <v>20.02</v>
      </c>
      <c r="LN77" s="3" t="b">
        <v>0</v>
      </c>
      <c r="LO77" s="6">
        <v>10.01</v>
      </c>
      <c r="LP77" s="3" t="b">
        <v>0</v>
      </c>
      <c r="LQ77" s="6">
        <v>0</v>
      </c>
      <c r="LR77" s="3" t="b">
        <v>0</v>
      </c>
      <c r="LS77" s="6">
        <v>20.02</v>
      </c>
    </row>
    <row r="78" spans="1:331" x14ac:dyDescent="0.25">
      <c r="A78" s="3"/>
      <c r="B78" s="3" t="b">
        <v>0</v>
      </c>
      <c r="C78" s="3" t="s">
        <v>154</v>
      </c>
      <c r="D78" s="7">
        <v>43418.713923611103</v>
      </c>
      <c r="E78" s="5" t="s">
        <v>39</v>
      </c>
      <c r="F78" s="6"/>
      <c r="G78" s="3" t="s">
        <v>178</v>
      </c>
      <c r="H78" s="4">
        <v>1615.913</v>
      </c>
      <c r="I78" s="4">
        <v>9.9273457254320192</v>
      </c>
      <c r="J78" s="4">
        <v>132.23992680609101</v>
      </c>
      <c r="K78" s="2" t="b">
        <v>0</v>
      </c>
      <c r="L78" s="4">
        <v>1822.15</v>
      </c>
      <c r="M78" s="2" t="b">
        <v>0</v>
      </c>
      <c r="N78" s="4">
        <v>1722.05</v>
      </c>
      <c r="O78" s="2" t="b">
        <v>0</v>
      </c>
      <c r="P78" s="4">
        <v>1732.08</v>
      </c>
      <c r="Q78" s="2" t="b">
        <v>0</v>
      </c>
      <c r="R78" s="4">
        <v>1501.76</v>
      </c>
      <c r="S78" s="2" t="b">
        <v>0</v>
      </c>
      <c r="T78" s="4">
        <v>1371.61</v>
      </c>
      <c r="U78" s="2" t="b">
        <v>0</v>
      </c>
      <c r="V78" s="4">
        <v>1681.97</v>
      </c>
      <c r="W78" s="2" t="b">
        <v>0</v>
      </c>
      <c r="X78" s="4">
        <v>1361.61</v>
      </c>
      <c r="Y78" s="2" t="b">
        <v>0</v>
      </c>
      <c r="Z78" s="4">
        <v>1621.92</v>
      </c>
      <c r="AA78" s="2" t="b">
        <v>0</v>
      </c>
      <c r="AB78" s="4">
        <v>1762.09</v>
      </c>
      <c r="AC78" s="2" t="b">
        <v>0</v>
      </c>
      <c r="AD78" s="4">
        <v>1581.89</v>
      </c>
      <c r="AE78" s="6">
        <v>36693.408000000003</v>
      </c>
      <c r="AF78" s="6">
        <v>2.7913912438650601</v>
      </c>
      <c r="AG78" s="6">
        <v>126.36943468141</v>
      </c>
      <c r="AH78" s="3" t="b">
        <v>0</v>
      </c>
      <c r="AI78" s="6">
        <v>36015.97</v>
      </c>
      <c r="AJ78" s="3" t="b">
        <v>0</v>
      </c>
      <c r="AK78" s="6">
        <v>36517.730000000003</v>
      </c>
      <c r="AL78" s="3" t="b">
        <v>0</v>
      </c>
      <c r="AM78" s="6">
        <v>37921.82</v>
      </c>
      <c r="AN78" s="3" t="b">
        <v>0</v>
      </c>
      <c r="AO78" s="6">
        <v>35654.97</v>
      </c>
      <c r="AP78" s="3" t="b">
        <v>0</v>
      </c>
      <c r="AQ78" s="6">
        <v>37721.82</v>
      </c>
      <c r="AR78" s="3" t="b">
        <v>0</v>
      </c>
      <c r="AS78" s="6">
        <v>35294.629999999997</v>
      </c>
      <c r="AT78" s="3" t="b">
        <v>0</v>
      </c>
      <c r="AU78" s="6">
        <v>36136.449999999997</v>
      </c>
      <c r="AV78" s="3" t="b">
        <v>0</v>
      </c>
      <c r="AW78" s="6">
        <v>36016.43</v>
      </c>
      <c r="AX78" s="3" t="b">
        <v>0</v>
      </c>
      <c r="AY78" s="6">
        <v>37902.68</v>
      </c>
      <c r="AZ78" s="3" t="b">
        <v>0</v>
      </c>
      <c r="BA78" s="6">
        <v>37751.58</v>
      </c>
      <c r="BB78" s="4">
        <v>5858872.5250000004</v>
      </c>
      <c r="BC78" s="4">
        <v>0.35637189332340202</v>
      </c>
      <c r="BD78" s="4" t="s">
        <v>46</v>
      </c>
      <c r="BE78" s="2" t="b">
        <v>0</v>
      </c>
      <c r="BF78" s="4">
        <v>5815816.3899999997</v>
      </c>
      <c r="BG78" s="2" t="b">
        <v>0</v>
      </c>
      <c r="BH78" s="4">
        <v>5840026.3799999999</v>
      </c>
      <c r="BI78" s="2" t="b">
        <v>0</v>
      </c>
      <c r="BJ78" s="4">
        <v>5868890.25</v>
      </c>
      <c r="BK78" s="2" t="b">
        <v>0</v>
      </c>
      <c r="BL78" s="4">
        <v>5864805.3799999999</v>
      </c>
      <c r="BM78" s="2" t="b">
        <v>0</v>
      </c>
      <c r="BN78" s="4">
        <v>5863497.3499999996</v>
      </c>
      <c r="BO78" s="2" t="b">
        <v>0</v>
      </c>
      <c r="BP78" s="4">
        <v>5841855.4000000004</v>
      </c>
      <c r="BQ78" s="2" t="b">
        <v>0</v>
      </c>
      <c r="BR78" s="4">
        <v>5859138.1500000004</v>
      </c>
      <c r="BS78" s="2" t="b">
        <v>0</v>
      </c>
      <c r="BT78" s="4">
        <v>5868460.5999999996</v>
      </c>
      <c r="BU78" s="2" t="b">
        <v>0</v>
      </c>
      <c r="BV78" s="4">
        <v>5883533.1699999999</v>
      </c>
      <c r="BW78" s="2" t="b">
        <v>0</v>
      </c>
      <c r="BX78" s="4">
        <v>5882702.1799999997</v>
      </c>
      <c r="BY78" s="6">
        <v>44790.516000000003</v>
      </c>
      <c r="BZ78" s="6">
        <v>1.7185467214163099</v>
      </c>
      <c r="CA78" s="6" t="s">
        <v>46</v>
      </c>
      <c r="CB78" s="3" t="b">
        <v>0</v>
      </c>
      <c r="CC78" s="6">
        <v>45560.12</v>
      </c>
      <c r="CD78" s="6">
        <v>45237.77</v>
      </c>
      <c r="CE78" s="6">
        <v>45489.52</v>
      </c>
      <c r="CF78" s="6">
        <v>45720.37</v>
      </c>
      <c r="CG78" s="6">
        <v>44434.3</v>
      </c>
      <c r="CH78" s="6">
        <v>43933.67</v>
      </c>
      <c r="CI78" s="6">
        <v>43491.37</v>
      </c>
      <c r="CJ78" s="6">
        <v>44224.56</v>
      </c>
      <c r="CK78" s="6">
        <v>44525.4</v>
      </c>
      <c r="CL78" s="6">
        <v>45288.08</v>
      </c>
      <c r="CM78" s="4">
        <v>16532.462</v>
      </c>
      <c r="CN78" s="4">
        <v>3.79792711519999</v>
      </c>
      <c r="CO78" s="4" t="s">
        <v>46</v>
      </c>
      <c r="CP78" s="19" t="b">
        <v>0</v>
      </c>
      <c r="CQ78" s="20">
        <v>17398.259999999998</v>
      </c>
      <c r="CR78" s="20">
        <v>17117.82</v>
      </c>
      <c r="CS78" s="20">
        <v>16957.02</v>
      </c>
      <c r="CT78" s="20">
        <v>16095.22</v>
      </c>
      <c r="CU78" s="20">
        <v>15885.37</v>
      </c>
      <c r="CV78" s="20">
        <v>16406.2</v>
      </c>
      <c r="CW78" s="20">
        <v>16887.169999999998</v>
      </c>
      <c r="CX78" s="20">
        <v>16837.310000000001</v>
      </c>
      <c r="CY78" s="20">
        <v>16396.310000000001</v>
      </c>
      <c r="CZ78" s="20">
        <v>15343.94</v>
      </c>
      <c r="DA78" s="6">
        <v>334.38400000000001</v>
      </c>
      <c r="DB78" s="6">
        <v>14.749087930166899</v>
      </c>
      <c r="DC78" s="6" t="s">
        <v>46</v>
      </c>
      <c r="DD78" s="14" t="b">
        <v>0</v>
      </c>
      <c r="DE78" s="15">
        <v>300.33999999999997</v>
      </c>
      <c r="DF78" s="15">
        <v>300.33999999999997</v>
      </c>
      <c r="DG78" s="15">
        <v>380.45</v>
      </c>
      <c r="DH78" s="15">
        <v>380.44</v>
      </c>
      <c r="DI78" s="15">
        <v>400.46</v>
      </c>
      <c r="DJ78" s="15">
        <v>320.37</v>
      </c>
      <c r="DK78" s="15">
        <v>240.28</v>
      </c>
      <c r="DL78" s="15">
        <v>370.42</v>
      </c>
      <c r="DM78" s="15">
        <v>340.38</v>
      </c>
      <c r="DN78" s="15">
        <v>310.36</v>
      </c>
      <c r="DO78" s="4">
        <v>3413.2069999999999</v>
      </c>
      <c r="DP78" s="4">
        <v>9.0432545849521695</v>
      </c>
      <c r="DQ78" s="4" t="s">
        <v>46</v>
      </c>
      <c r="DR78" s="19" t="b">
        <v>0</v>
      </c>
      <c r="DS78" s="20">
        <v>2833.48</v>
      </c>
      <c r="DT78" s="20">
        <v>3744.61</v>
      </c>
      <c r="DU78" s="20">
        <v>3604.44</v>
      </c>
      <c r="DV78" s="20">
        <v>3454.3</v>
      </c>
      <c r="DW78" s="20">
        <v>3554.32</v>
      </c>
      <c r="DX78" s="20">
        <v>3544.38</v>
      </c>
      <c r="DY78" s="20">
        <v>3624.5</v>
      </c>
      <c r="DZ78" s="20">
        <v>2933.58</v>
      </c>
      <c r="EA78" s="20">
        <v>3243.99</v>
      </c>
      <c r="EB78" s="20">
        <v>3594.47</v>
      </c>
      <c r="EC78" s="6">
        <v>155088.049</v>
      </c>
      <c r="ED78" s="6">
        <v>1.2696344793882901</v>
      </c>
      <c r="EE78" s="6" t="s">
        <v>46</v>
      </c>
      <c r="EF78" s="14" t="b">
        <v>0</v>
      </c>
      <c r="EG78" s="15">
        <v>155806.37</v>
      </c>
      <c r="EH78" s="15">
        <v>155357.5</v>
      </c>
      <c r="EI78" s="15">
        <v>153349.45000000001</v>
      </c>
      <c r="EJ78" s="15">
        <v>158365.76000000001</v>
      </c>
      <c r="EK78" s="15">
        <v>155190.07999999999</v>
      </c>
      <c r="EL78" s="15">
        <v>156198.75</v>
      </c>
      <c r="EM78" s="15">
        <v>156727.51</v>
      </c>
      <c r="EN78" s="15">
        <v>153390.38</v>
      </c>
      <c r="EO78" s="15">
        <v>151383.29</v>
      </c>
      <c r="EP78" s="15">
        <v>155111.4</v>
      </c>
      <c r="EQ78" s="4">
        <v>139.16200000000001</v>
      </c>
      <c r="ER78" s="4">
        <v>36.280593390395701</v>
      </c>
      <c r="ES78" s="4" t="s">
        <v>46</v>
      </c>
      <c r="ET78" s="2" t="b">
        <v>0</v>
      </c>
      <c r="EU78" s="4">
        <v>50.06</v>
      </c>
      <c r="EV78" s="4">
        <v>90.1</v>
      </c>
      <c r="EW78" s="4">
        <v>120.14</v>
      </c>
      <c r="EX78" s="4">
        <v>210.24</v>
      </c>
      <c r="EY78" s="4">
        <v>110.13</v>
      </c>
      <c r="EZ78" s="4">
        <v>200.23</v>
      </c>
      <c r="FA78" s="4">
        <v>150.16999999999999</v>
      </c>
      <c r="FB78" s="4">
        <v>160.19</v>
      </c>
      <c r="FC78" s="4">
        <v>120.15</v>
      </c>
      <c r="FD78" s="4">
        <v>180.21</v>
      </c>
      <c r="FE78" s="6">
        <v>15.016999999999999</v>
      </c>
      <c r="FF78" s="6">
        <v>118.643350860704</v>
      </c>
      <c r="FG78" s="6" t="s">
        <v>46</v>
      </c>
      <c r="FH78" s="3" t="b">
        <v>0</v>
      </c>
      <c r="FI78" s="6">
        <v>0</v>
      </c>
      <c r="FJ78" s="6">
        <v>0</v>
      </c>
      <c r="FK78" s="6">
        <v>0</v>
      </c>
      <c r="FL78" s="6">
        <v>50.06</v>
      </c>
      <c r="FM78" s="6">
        <v>10.01</v>
      </c>
      <c r="FN78" s="6">
        <v>10.01</v>
      </c>
      <c r="FO78" s="6">
        <v>20.02</v>
      </c>
      <c r="FP78" s="6">
        <v>40.049999999999997</v>
      </c>
      <c r="FQ78" s="6">
        <v>20.02</v>
      </c>
      <c r="FR78" s="6">
        <v>0</v>
      </c>
      <c r="FS78" s="4">
        <v>1194.4159999999999</v>
      </c>
      <c r="FT78" s="4">
        <v>12.564320391275899</v>
      </c>
      <c r="FU78" s="4" t="s">
        <v>46</v>
      </c>
      <c r="FV78" s="2" t="b">
        <v>0</v>
      </c>
      <c r="FW78" s="4">
        <v>1331.59</v>
      </c>
      <c r="FX78" s="4">
        <v>1151.3699999999999</v>
      </c>
      <c r="FY78" s="4">
        <v>1011.18</v>
      </c>
      <c r="FZ78" s="4">
        <v>1141.3499999999999</v>
      </c>
      <c r="GA78" s="4">
        <v>1371.62</v>
      </c>
      <c r="GB78" s="4">
        <v>1431.71</v>
      </c>
      <c r="GC78" s="4">
        <v>991.18</v>
      </c>
      <c r="GD78" s="4">
        <v>1221.42</v>
      </c>
      <c r="GE78" s="4">
        <v>1221.43</v>
      </c>
      <c r="GF78" s="4">
        <v>1071.31</v>
      </c>
      <c r="GG78" s="6">
        <v>49.055</v>
      </c>
      <c r="GH78" s="6">
        <v>58.879052011803303</v>
      </c>
      <c r="GI78" s="6" t="s">
        <v>46</v>
      </c>
      <c r="GJ78" s="3" t="b">
        <v>0</v>
      </c>
      <c r="GK78" s="6">
        <v>30.03</v>
      </c>
      <c r="GL78" s="6">
        <v>50.05</v>
      </c>
      <c r="GM78" s="6">
        <v>110.13</v>
      </c>
      <c r="GN78" s="6">
        <v>80.09</v>
      </c>
      <c r="GO78" s="6">
        <v>50.06</v>
      </c>
      <c r="GP78" s="6">
        <v>30.03</v>
      </c>
      <c r="GQ78" s="6">
        <v>10.01</v>
      </c>
      <c r="GR78" s="6">
        <v>40.049999999999997</v>
      </c>
      <c r="GS78" s="6">
        <v>60.07</v>
      </c>
      <c r="GT78" s="6">
        <v>30.03</v>
      </c>
      <c r="GU78" s="4">
        <v>941022.27099999995</v>
      </c>
      <c r="GV78" s="4">
        <v>0.38760859565804001</v>
      </c>
      <c r="GW78" s="4">
        <v>134.464332555227</v>
      </c>
      <c r="GX78" s="2" t="b">
        <v>0</v>
      </c>
      <c r="GY78" s="4">
        <v>938103.99</v>
      </c>
      <c r="GZ78" s="4">
        <v>934574.7</v>
      </c>
      <c r="HA78" s="4">
        <v>937285.12</v>
      </c>
      <c r="HB78" s="4">
        <v>941518.97</v>
      </c>
      <c r="HC78" s="4">
        <v>946480.06</v>
      </c>
      <c r="HD78" s="4">
        <v>945084.68</v>
      </c>
      <c r="HE78" s="4">
        <v>941158.53</v>
      </c>
      <c r="HF78" s="4">
        <v>943113.06</v>
      </c>
      <c r="HG78" s="4">
        <v>942932.86</v>
      </c>
      <c r="HH78" s="4">
        <v>939970.74</v>
      </c>
      <c r="HI78" s="6">
        <v>764351.94099999999</v>
      </c>
      <c r="HJ78" s="6">
        <v>0.87916933536572694</v>
      </c>
      <c r="HK78" s="6">
        <v>133.457491699466</v>
      </c>
      <c r="HL78" s="3" t="b">
        <v>0</v>
      </c>
      <c r="HM78" s="6">
        <v>765540.44</v>
      </c>
      <c r="HN78" s="3" t="b">
        <v>0</v>
      </c>
      <c r="HO78" s="6">
        <v>770130.53</v>
      </c>
      <c r="HP78" s="3" t="b">
        <v>0</v>
      </c>
      <c r="HQ78" s="6">
        <v>765226.98</v>
      </c>
      <c r="HR78" s="3" t="b">
        <v>0</v>
      </c>
      <c r="HS78" s="6">
        <v>773104.25</v>
      </c>
      <c r="HT78" s="3" t="b">
        <v>0</v>
      </c>
      <c r="HU78" s="6">
        <v>772960.2</v>
      </c>
      <c r="HV78" s="3" t="b">
        <v>0</v>
      </c>
      <c r="HW78" s="6">
        <v>757584.06</v>
      </c>
      <c r="HX78" s="3" t="b">
        <v>0</v>
      </c>
      <c r="HY78" s="6">
        <v>765140.11</v>
      </c>
      <c r="HZ78" s="3" t="b">
        <v>0</v>
      </c>
      <c r="IA78" s="6">
        <v>763247.15</v>
      </c>
      <c r="IB78" s="3" t="b">
        <v>0</v>
      </c>
      <c r="IC78" s="6">
        <v>757337.78</v>
      </c>
      <c r="ID78" s="3" t="b">
        <v>0</v>
      </c>
      <c r="IE78" s="6">
        <v>753247.91</v>
      </c>
      <c r="IF78" s="4">
        <v>228026.82399999999</v>
      </c>
      <c r="IG78" s="4">
        <v>0.90832648405383698</v>
      </c>
      <c r="IH78" s="4">
        <v>103.899279019725</v>
      </c>
      <c r="II78" s="2" t="b">
        <v>0</v>
      </c>
      <c r="IJ78" s="4">
        <v>224662.51</v>
      </c>
      <c r="IK78" s="2" t="b">
        <v>0</v>
      </c>
      <c r="IL78" s="4">
        <v>227917.22</v>
      </c>
      <c r="IM78" s="2" t="b">
        <v>0</v>
      </c>
      <c r="IN78" s="4">
        <v>225849.16</v>
      </c>
      <c r="IO78" s="2" t="b">
        <v>0</v>
      </c>
      <c r="IP78" s="4">
        <v>230238.95</v>
      </c>
      <c r="IQ78" s="2" t="b">
        <v>0</v>
      </c>
      <c r="IR78" s="4">
        <v>227620.12</v>
      </c>
      <c r="IS78" s="2" t="b">
        <v>0</v>
      </c>
      <c r="IT78" s="4">
        <v>230850.23</v>
      </c>
      <c r="IU78" s="2" t="b">
        <v>0</v>
      </c>
      <c r="IV78" s="4">
        <v>228658.63</v>
      </c>
      <c r="IW78" s="2" t="b">
        <v>0</v>
      </c>
      <c r="IX78" s="4">
        <v>225717.43</v>
      </c>
      <c r="IY78" s="2" t="b">
        <v>0</v>
      </c>
      <c r="IZ78" s="4">
        <v>229123.92</v>
      </c>
      <c r="JA78" s="2" t="b">
        <v>0</v>
      </c>
      <c r="JB78" s="4">
        <v>229630.07</v>
      </c>
      <c r="JC78" s="6">
        <v>43991.561999999998</v>
      </c>
      <c r="JD78" s="6">
        <v>1.7002540978902201</v>
      </c>
      <c r="JE78" s="6">
        <v>100.07953754384999</v>
      </c>
      <c r="JF78" s="3" t="b">
        <v>0</v>
      </c>
      <c r="JG78" s="6">
        <v>43627.83</v>
      </c>
      <c r="JH78" s="3" t="b">
        <v>0</v>
      </c>
      <c r="JI78" s="6">
        <v>43507.83</v>
      </c>
      <c r="JJ78" s="3" t="b">
        <v>0</v>
      </c>
      <c r="JK78" s="6">
        <v>42574.55</v>
      </c>
      <c r="JL78" s="3" t="b">
        <v>0</v>
      </c>
      <c r="JM78" s="6">
        <v>43657.91</v>
      </c>
      <c r="JN78" s="3" t="b">
        <v>0</v>
      </c>
      <c r="JO78" s="6">
        <v>44280.04</v>
      </c>
      <c r="JP78" s="3" t="b">
        <v>0</v>
      </c>
      <c r="JQ78" s="6">
        <v>44481.04</v>
      </c>
      <c r="JR78" s="3" t="b">
        <v>0</v>
      </c>
      <c r="JS78" s="6">
        <v>45465.9</v>
      </c>
      <c r="JT78" s="3" t="b">
        <v>0</v>
      </c>
      <c r="JU78" s="6">
        <v>44050.54</v>
      </c>
      <c r="JV78" s="3" t="b">
        <v>0</v>
      </c>
      <c r="JW78" s="6">
        <v>44069.94</v>
      </c>
      <c r="JX78" s="3" t="b">
        <v>0</v>
      </c>
      <c r="JY78" s="6">
        <v>44200.04</v>
      </c>
      <c r="JZ78" s="4">
        <v>379766.03700000001</v>
      </c>
      <c r="KA78" s="4">
        <v>1.0838544001868</v>
      </c>
      <c r="KB78" s="4">
        <v>103.779016067322</v>
      </c>
      <c r="KC78" s="2" t="b">
        <v>0</v>
      </c>
      <c r="KD78" s="4">
        <v>372330.94</v>
      </c>
      <c r="KE78" s="2" t="b">
        <v>0</v>
      </c>
      <c r="KF78" s="4">
        <v>375567.04</v>
      </c>
      <c r="KG78" s="2" t="b">
        <v>0</v>
      </c>
      <c r="KH78" s="4">
        <v>380564.68</v>
      </c>
      <c r="KI78" s="2" t="b">
        <v>0</v>
      </c>
      <c r="KJ78" s="4">
        <v>378996.71</v>
      </c>
      <c r="KK78" s="2" t="b">
        <v>0</v>
      </c>
      <c r="KL78" s="4">
        <v>384703.91</v>
      </c>
      <c r="KM78" s="2" t="b">
        <v>0</v>
      </c>
      <c r="KN78" s="4">
        <v>377652.94</v>
      </c>
      <c r="KO78" s="2" t="b">
        <v>0</v>
      </c>
      <c r="KP78" s="4">
        <v>380364.15</v>
      </c>
      <c r="KQ78" s="2" t="b">
        <v>0</v>
      </c>
      <c r="KR78" s="4">
        <v>384760.61</v>
      </c>
      <c r="KS78" s="2" t="b">
        <v>0</v>
      </c>
      <c r="KT78" s="4">
        <v>378268.69</v>
      </c>
      <c r="KU78" s="2" t="b">
        <v>0</v>
      </c>
      <c r="KV78" s="4">
        <v>384450.7</v>
      </c>
      <c r="KW78" s="6">
        <v>72217.835999999996</v>
      </c>
      <c r="KX78" s="6">
        <v>2.6107701743297702</v>
      </c>
      <c r="KY78" s="6">
        <v>97.6714110580956</v>
      </c>
      <c r="KZ78" s="3" t="b">
        <v>0</v>
      </c>
      <c r="LA78" s="6">
        <v>71971.72</v>
      </c>
      <c r="LB78" s="3" t="b">
        <v>0</v>
      </c>
      <c r="LC78" s="6">
        <v>73550.41</v>
      </c>
      <c r="LD78" s="3" t="b">
        <v>0</v>
      </c>
      <c r="LE78" s="6">
        <v>71970.600000000006</v>
      </c>
      <c r="LF78" s="3" t="b">
        <v>0</v>
      </c>
      <c r="LG78" s="6">
        <v>74846.77</v>
      </c>
      <c r="LH78" s="3" t="b">
        <v>0</v>
      </c>
      <c r="LI78" s="6">
        <v>74636.66</v>
      </c>
      <c r="LJ78" s="3" t="b">
        <v>0</v>
      </c>
      <c r="LK78" s="6">
        <v>70502.11</v>
      </c>
      <c r="LL78" s="3" t="b">
        <v>0</v>
      </c>
      <c r="LM78" s="6">
        <v>73389.679999999993</v>
      </c>
      <c r="LN78" s="3" t="b">
        <v>0</v>
      </c>
      <c r="LO78" s="6">
        <v>71850.179999999993</v>
      </c>
      <c r="LP78" s="3" t="b">
        <v>0</v>
      </c>
      <c r="LQ78" s="6">
        <v>70232.58</v>
      </c>
      <c r="LR78" s="3" t="b">
        <v>0</v>
      </c>
      <c r="LS78" s="6">
        <v>69227.649999999994</v>
      </c>
    </row>
    <row r="79" spans="1:331" x14ac:dyDescent="0.25">
      <c r="A79" s="3"/>
      <c r="B79" s="3" t="b">
        <v>0</v>
      </c>
      <c r="C79" s="3" t="s">
        <v>77</v>
      </c>
      <c r="D79" s="7">
        <v>43418.717511574097</v>
      </c>
      <c r="E79" s="5" t="s">
        <v>39</v>
      </c>
      <c r="F79" s="6"/>
      <c r="G79" s="3" t="s">
        <v>49</v>
      </c>
      <c r="H79" s="4">
        <v>874.01900000000001</v>
      </c>
      <c r="I79" s="4">
        <v>15.707823848628999</v>
      </c>
      <c r="J79" s="4">
        <v>132.870243841617</v>
      </c>
      <c r="K79" s="2" t="b">
        <v>0</v>
      </c>
      <c r="L79" s="4">
        <v>720.83</v>
      </c>
      <c r="M79" s="2" t="b">
        <v>0</v>
      </c>
      <c r="N79" s="4">
        <v>1121.3399999999999</v>
      </c>
      <c r="O79" s="2" t="b">
        <v>0</v>
      </c>
      <c r="P79" s="4">
        <v>750.87</v>
      </c>
      <c r="Q79" s="2" t="b">
        <v>0</v>
      </c>
      <c r="R79" s="4">
        <v>901.04</v>
      </c>
      <c r="S79" s="2" t="b">
        <v>0</v>
      </c>
      <c r="T79" s="4">
        <v>931.08</v>
      </c>
      <c r="U79" s="2" t="b">
        <v>0</v>
      </c>
      <c r="V79" s="4">
        <v>911.07</v>
      </c>
      <c r="W79" s="2" t="b">
        <v>0</v>
      </c>
      <c r="X79" s="4">
        <v>750.86</v>
      </c>
      <c r="Y79" s="2" t="b">
        <v>0</v>
      </c>
      <c r="Z79" s="4">
        <v>861</v>
      </c>
      <c r="AA79" s="2" t="b">
        <v>0</v>
      </c>
      <c r="AB79" s="4">
        <v>740.86</v>
      </c>
      <c r="AC79" s="2" t="b">
        <v>0</v>
      </c>
      <c r="AD79" s="4">
        <v>1051.24</v>
      </c>
      <c r="AE79" s="6">
        <v>24430.067999999999</v>
      </c>
      <c r="AF79" s="6">
        <v>3.7708635782848501</v>
      </c>
      <c r="AG79" s="6">
        <v>126.96613188836101</v>
      </c>
      <c r="AH79" s="3" t="b">
        <v>0</v>
      </c>
      <c r="AI79" s="6">
        <v>25376.57</v>
      </c>
      <c r="AJ79" s="3" t="b">
        <v>0</v>
      </c>
      <c r="AK79" s="6">
        <v>23451.37</v>
      </c>
      <c r="AL79" s="3" t="b">
        <v>0</v>
      </c>
      <c r="AM79" s="6">
        <v>24484.15</v>
      </c>
      <c r="AN79" s="3" t="b">
        <v>0</v>
      </c>
      <c r="AO79" s="6">
        <v>25326.61</v>
      </c>
      <c r="AP79" s="3" t="b">
        <v>0</v>
      </c>
      <c r="AQ79" s="6">
        <v>24524.16</v>
      </c>
      <c r="AR79" s="3" t="b">
        <v>0</v>
      </c>
      <c r="AS79" s="6">
        <v>23211.11</v>
      </c>
      <c r="AT79" s="3" t="b">
        <v>0</v>
      </c>
      <c r="AU79" s="6">
        <v>24023.119999999999</v>
      </c>
      <c r="AV79" s="3" t="b">
        <v>0</v>
      </c>
      <c r="AW79" s="6">
        <v>25907.56</v>
      </c>
      <c r="AX79" s="3" t="b">
        <v>0</v>
      </c>
      <c r="AY79" s="6">
        <v>23381.24</v>
      </c>
      <c r="AZ79" s="3" t="b">
        <v>0</v>
      </c>
      <c r="BA79" s="6">
        <v>24614.79</v>
      </c>
      <c r="BB79" s="4">
        <v>5754469.4230000004</v>
      </c>
      <c r="BC79" s="4">
        <v>0.60991723407231702</v>
      </c>
      <c r="BD79" s="4" t="s">
        <v>46</v>
      </c>
      <c r="BE79" s="2" t="b">
        <v>0</v>
      </c>
      <c r="BF79" s="4">
        <v>5778017.3499999996</v>
      </c>
      <c r="BG79" s="2" t="b">
        <v>0</v>
      </c>
      <c r="BH79" s="4">
        <v>5778581.9699999997</v>
      </c>
      <c r="BI79" s="2" t="b">
        <v>0</v>
      </c>
      <c r="BJ79" s="4">
        <v>5703263.0599999996</v>
      </c>
      <c r="BK79" s="2" t="b">
        <v>0</v>
      </c>
      <c r="BL79" s="4">
        <v>5808235.3700000001</v>
      </c>
      <c r="BM79" s="2" t="b">
        <v>0</v>
      </c>
      <c r="BN79" s="4">
        <v>5766235.7199999997</v>
      </c>
      <c r="BO79" s="2" t="b">
        <v>0</v>
      </c>
      <c r="BP79" s="4">
        <v>5742425.04</v>
      </c>
      <c r="BQ79" s="2" t="b">
        <v>0</v>
      </c>
      <c r="BR79" s="4">
        <v>5710564.1100000003</v>
      </c>
      <c r="BS79" s="2" t="b">
        <v>0</v>
      </c>
      <c r="BT79" s="4">
        <v>5737147.8799999999</v>
      </c>
      <c r="BU79" s="2" t="b">
        <v>0</v>
      </c>
      <c r="BV79" s="4">
        <v>5790630.9000000004</v>
      </c>
      <c r="BW79" s="2" t="b">
        <v>0</v>
      </c>
      <c r="BX79" s="4">
        <v>5729592.8300000001</v>
      </c>
      <c r="BY79" s="6">
        <v>12484.45</v>
      </c>
      <c r="BZ79" s="6">
        <v>2.52252560316649</v>
      </c>
      <c r="CA79" s="6" t="s">
        <v>46</v>
      </c>
      <c r="CB79" s="3" t="b">
        <v>0</v>
      </c>
      <c r="CC79" s="6">
        <v>12659.06</v>
      </c>
      <c r="CD79" s="6">
        <v>12728.85</v>
      </c>
      <c r="CE79" s="6">
        <v>12818.93</v>
      </c>
      <c r="CF79" s="6">
        <v>12298.04</v>
      </c>
      <c r="CG79" s="6">
        <v>12328.17</v>
      </c>
      <c r="CH79" s="6">
        <v>12258.06</v>
      </c>
      <c r="CI79" s="6">
        <v>12538.48</v>
      </c>
      <c r="CJ79" s="6">
        <v>12809.3</v>
      </c>
      <c r="CK79" s="6">
        <v>11807.22</v>
      </c>
      <c r="CL79" s="6">
        <v>12598.39</v>
      </c>
      <c r="CM79" s="4">
        <v>4828.1480000000001</v>
      </c>
      <c r="CN79" s="4">
        <v>4.4343407683792897</v>
      </c>
      <c r="CO79" s="4" t="s">
        <v>46</v>
      </c>
      <c r="CP79" s="19" t="b">
        <v>0</v>
      </c>
      <c r="CQ79" s="20">
        <v>4655.92</v>
      </c>
      <c r="CR79" s="20">
        <v>5066.57</v>
      </c>
      <c r="CS79" s="20">
        <v>4675.97</v>
      </c>
      <c r="CT79" s="20">
        <v>4705.99</v>
      </c>
      <c r="CU79" s="20">
        <v>4675.92</v>
      </c>
      <c r="CV79" s="20">
        <v>5096.55</v>
      </c>
      <c r="CW79" s="20">
        <v>5126.5</v>
      </c>
      <c r="CX79" s="20">
        <v>4866.1899999999996</v>
      </c>
      <c r="CY79" s="20">
        <v>4896.2</v>
      </c>
      <c r="CZ79" s="20">
        <v>4515.67</v>
      </c>
      <c r="DA79" s="6">
        <v>226.25700000000001</v>
      </c>
      <c r="DB79" s="6">
        <v>23.058326683979999</v>
      </c>
      <c r="DC79" s="6" t="s">
        <v>46</v>
      </c>
      <c r="DD79" s="14" t="b">
        <v>0</v>
      </c>
      <c r="DE79" s="15">
        <v>220.25</v>
      </c>
      <c r="DF79" s="15">
        <v>220.25</v>
      </c>
      <c r="DG79" s="15">
        <v>280.32</v>
      </c>
      <c r="DH79" s="15">
        <v>220.25</v>
      </c>
      <c r="DI79" s="15">
        <v>170.19</v>
      </c>
      <c r="DJ79" s="15">
        <v>230.27</v>
      </c>
      <c r="DK79" s="15">
        <v>170.19</v>
      </c>
      <c r="DL79" s="15">
        <v>270.31</v>
      </c>
      <c r="DM79" s="15">
        <v>160.18</v>
      </c>
      <c r="DN79" s="15">
        <v>320.36</v>
      </c>
      <c r="DO79" s="4">
        <v>830.96</v>
      </c>
      <c r="DP79" s="4">
        <v>14.886611338631999</v>
      </c>
      <c r="DQ79" s="4" t="s">
        <v>46</v>
      </c>
      <c r="DR79" s="19" t="b">
        <v>0</v>
      </c>
      <c r="DS79" s="20">
        <v>750.86</v>
      </c>
      <c r="DT79" s="20">
        <v>760.88</v>
      </c>
      <c r="DU79" s="20">
        <v>710.81</v>
      </c>
      <c r="DV79" s="20">
        <v>830.97</v>
      </c>
      <c r="DW79" s="20">
        <v>760.89</v>
      </c>
      <c r="DX79" s="20">
        <v>690.8</v>
      </c>
      <c r="DY79" s="20">
        <v>1011.16</v>
      </c>
      <c r="DZ79" s="20">
        <v>1031.19</v>
      </c>
      <c r="EA79" s="20">
        <v>951.11</v>
      </c>
      <c r="EB79" s="20">
        <v>810.93</v>
      </c>
      <c r="EC79" s="6">
        <v>628.73</v>
      </c>
      <c r="ED79" s="6">
        <v>19.9566730117802</v>
      </c>
      <c r="EE79" s="6" t="s">
        <v>46</v>
      </c>
      <c r="EF79" s="14" t="b">
        <v>0</v>
      </c>
      <c r="EG79" s="15">
        <v>400.46</v>
      </c>
      <c r="EH79" s="15">
        <v>730.84</v>
      </c>
      <c r="EI79" s="15">
        <v>820.96</v>
      </c>
      <c r="EJ79" s="15">
        <v>560.64</v>
      </c>
      <c r="EK79" s="15">
        <v>480.56</v>
      </c>
      <c r="EL79" s="15">
        <v>600.69000000000005</v>
      </c>
      <c r="EM79" s="15">
        <v>650.75</v>
      </c>
      <c r="EN79" s="15">
        <v>690.8</v>
      </c>
      <c r="EO79" s="15">
        <v>730.85</v>
      </c>
      <c r="EP79" s="15">
        <v>620.75</v>
      </c>
      <c r="EQ79" s="4">
        <v>25.027999999999999</v>
      </c>
      <c r="ER79" s="4">
        <v>94.763206562371494</v>
      </c>
      <c r="ES79" s="4" t="s">
        <v>46</v>
      </c>
      <c r="ET79" s="2" t="b">
        <v>0</v>
      </c>
      <c r="EU79" s="4">
        <v>30.03</v>
      </c>
      <c r="EV79" s="4">
        <v>60.07</v>
      </c>
      <c r="EW79" s="4">
        <v>20.02</v>
      </c>
      <c r="EX79" s="4">
        <v>0</v>
      </c>
      <c r="EY79" s="4">
        <v>70.09</v>
      </c>
      <c r="EZ79" s="4">
        <v>10.01</v>
      </c>
      <c r="FA79" s="4">
        <v>30.03</v>
      </c>
      <c r="FB79" s="4">
        <v>0</v>
      </c>
      <c r="FC79" s="4">
        <v>20.02</v>
      </c>
      <c r="FD79" s="4">
        <v>10.01</v>
      </c>
      <c r="FE79" s="6">
        <v>5.0049999999999999</v>
      </c>
      <c r="FF79" s="6">
        <v>169.967317119759</v>
      </c>
      <c r="FG79" s="6" t="s">
        <v>46</v>
      </c>
      <c r="FH79" s="3" t="b">
        <v>0</v>
      </c>
      <c r="FI79" s="6">
        <v>10.01</v>
      </c>
      <c r="FJ79" s="6">
        <v>20.02</v>
      </c>
      <c r="FK79" s="6">
        <v>0</v>
      </c>
      <c r="FL79" s="6">
        <v>0</v>
      </c>
      <c r="FM79" s="6">
        <v>20.02</v>
      </c>
      <c r="FN79" s="6">
        <v>0</v>
      </c>
      <c r="FO79" s="6">
        <v>0</v>
      </c>
      <c r="FP79" s="6">
        <v>0</v>
      </c>
      <c r="FQ79" s="6">
        <v>0</v>
      </c>
      <c r="FR79" s="6">
        <v>0</v>
      </c>
      <c r="FS79" s="4">
        <v>404.46499999999997</v>
      </c>
      <c r="FT79" s="4">
        <v>12.5786797740609</v>
      </c>
      <c r="FU79" s="4" t="s">
        <v>46</v>
      </c>
      <c r="FV79" s="2" t="b">
        <v>0</v>
      </c>
      <c r="FW79" s="4">
        <v>490.56</v>
      </c>
      <c r="FX79" s="4">
        <v>420.49</v>
      </c>
      <c r="FY79" s="4">
        <v>410.47</v>
      </c>
      <c r="FZ79" s="4">
        <v>360.41</v>
      </c>
      <c r="GA79" s="4">
        <v>430.5</v>
      </c>
      <c r="GB79" s="4">
        <v>360.41</v>
      </c>
      <c r="GC79" s="4">
        <v>480.56</v>
      </c>
      <c r="GD79" s="4">
        <v>370.42</v>
      </c>
      <c r="GE79" s="4">
        <v>350.4</v>
      </c>
      <c r="GF79" s="4">
        <v>370.43</v>
      </c>
      <c r="GG79" s="6">
        <v>2.0019999999999998</v>
      </c>
      <c r="GH79" s="6">
        <v>210.81851067789199</v>
      </c>
      <c r="GI79" s="6" t="s">
        <v>46</v>
      </c>
      <c r="GJ79" s="3" t="b">
        <v>0</v>
      </c>
      <c r="GK79" s="6">
        <v>0</v>
      </c>
      <c r="GL79" s="6">
        <v>10.01</v>
      </c>
      <c r="GM79" s="6">
        <v>0</v>
      </c>
      <c r="GN79" s="6">
        <v>0</v>
      </c>
      <c r="GO79" s="6">
        <v>0</v>
      </c>
      <c r="GP79" s="6">
        <v>0</v>
      </c>
      <c r="GQ79" s="6">
        <v>0</v>
      </c>
      <c r="GR79" s="6">
        <v>0</v>
      </c>
      <c r="GS79" s="6">
        <v>10.01</v>
      </c>
      <c r="GT79" s="6">
        <v>0</v>
      </c>
      <c r="GU79" s="4">
        <v>409.46699999999998</v>
      </c>
      <c r="GV79" s="4">
        <v>25.629866848191099</v>
      </c>
      <c r="GW79" s="4">
        <v>5.8509462055432102E-2</v>
      </c>
      <c r="GX79" s="2" t="b">
        <v>0</v>
      </c>
      <c r="GY79" s="4">
        <v>580.66</v>
      </c>
      <c r="GZ79" s="4">
        <v>540.63</v>
      </c>
      <c r="HA79" s="4">
        <v>430.49</v>
      </c>
      <c r="HB79" s="4">
        <v>340.39</v>
      </c>
      <c r="HC79" s="4">
        <v>460.53</v>
      </c>
      <c r="HD79" s="4">
        <v>310.35000000000002</v>
      </c>
      <c r="HE79" s="4">
        <v>330.37</v>
      </c>
      <c r="HF79" s="4">
        <v>490.56</v>
      </c>
      <c r="HG79" s="4">
        <v>320.37</v>
      </c>
      <c r="HH79" s="4">
        <v>290.32</v>
      </c>
      <c r="HI79" s="6">
        <v>263.3</v>
      </c>
      <c r="HJ79" s="6">
        <v>17.009944240965702</v>
      </c>
      <c r="HK79" s="6">
        <v>4.5972745903538503E-2</v>
      </c>
      <c r="HL79" s="3" t="b">
        <v>0</v>
      </c>
      <c r="HM79" s="6">
        <v>300.33999999999997</v>
      </c>
      <c r="HN79" s="3" t="b">
        <v>0</v>
      </c>
      <c r="HO79" s="6">
        <v>270.31</v>
      </c>
      <c r="HP79" s="3" t="b">
        <v>0</v>
      </c>
      <c r="HQ79" s="6">
        <v>220.24</v>
      </c>
      <c r="HR79" s="3" t="b">
        <v>0</v>
      </c>
      <c r="HS79" s="6">
        <v>250.29</v>
      </c>
      <c r="HT79" s="3" t="b">
        <v>0</v>
      </c>
      <c r="HU79" s="6">
        <v>220.25</v>
      </c>
      <c r="HV79" s="3" t="b">
        <v>0</v>
      </c>
      <c r="HW79" s="6">
        <v>270.31</v>
      </c>
      <c r="HX79" s="3" t="b">
        <v>0</v>
      </c>
      <c r="HY79" s="6">
        <v>220.25</v>
      </c>
      <c r="HZ79" s="3" t="b">
        <v>0</v>
      </c>
      <c r="IA79" s="6">
        <v>220.25</v>
      </c>
      <c r="IB79" s="3" t="b">
        <v>0</v>
      </c>
      <c r="IC79" s="6">
        <v>330.37</v>
      </c>
      <c r="ID79" s="3" t="b">
        <v>0</v>
      </c>
      <c r="IE79" s="6">
        <v>330.39</v>
      </c>
      <c r="IF79" s="4">
        <v>43.051000000000002</v>
      </c>
      <c r="IG79" s="4">
        <v>69.382826706384193</v>
      </c>
      <c r="IH79" s="4">
        <v>1.9615972290515201E-2</v>
      </c>
      <c r="II79" s="2" t="b">
        <v>0</v>
      </c>
      <c r="IJ79" s="4">
        <v>50.06</v>
      </c>
      <c r="IK79" s="2" t="b">
        <v>0</v>
      </c>
      <c r="IL79" s="4">
        <v>100.12</v>
      </c>
      <c r="IM79" s="2" t="b">
        <v>0</v>
      </c>
      <c r="IN79" s="4">
        <v>40.049999999999997</v>
      </c>
      <c r="IO79" s="2" t="b">
        <v>0</v>
      </c>
      <c r="IP79" s="4">
        <v>10.01</v>
      </c>
      <c r="IQ79" s="2" t="b">
        <v>0</v>
      </c>
      <c r="IR79" s="4">
        <v>70.09</v>
      </c>
      <c r="IS79" s="2" t="b">
        <v>0</v>
      </c>
      <c r="IT79" s="4">
        <v>60.07</v>
      </c>
      <c r="IU79" s="2" t="b">
        <v>0</v>
      </c>
      <c r="IV79" s="4">
        <v>50.06</v>
      </c>
      <c r="IW79" s="2" t="b">
        <v>0</v>
      </c>
      <c r="IX79" s="4">
        <v>0</v>
      </c>
      <c r="IY79" s="2" t="b">
        <v>0</v>
      </c>
      <c r="IZ79" s="4">
        <v>20.02</v>
      </c>
      <c r="JA79" s="2" t="b">
        <v>0</v>
      </c>
      <c r="JB79" s="4">
        <v>30.03</v>
      </c>
      <c r="JC79" s="6">
        <v>5.0049999999999999</v>
      </c>
      <c r="JD79" s="6">
        <v>169.967317119759</v>
      </c>
      <c r="JE79" s="6">
        <v>1.13862309641783E-2</v>
      </c>
      <c r="JF79" s="3" t="b">
        <v>0</v>
      </c>
      <c r="JG79" s="6">
        <v>0</v>
      </c>
      <c r="JH79" s="3" t="b">
        <v>0</v>
      </c>
      <c r="JI79" s="6">
        <v>0</v>
      </c>
      <c r="JJ79" s="3" t="b">
        <v>0</v>
      </c>
      <c r="JK79" s="6">
        <v>0</v>
      </c>
      <c r="JL79" s="3" t="b">
        <v>0</v>
      </c>
      <c r="JM79" s="6">
        <v>20.02</v>
      </c>
      <c r="JN79" s="3" t="b">
        <v>0</v>
      </c>
      <c r="JO79" s="6">
        <v>0</v>
      </c>
      <c r="JP79" s="3" t="b">
        <v>0</v>
      </c>
      <c r="JQ79" s="6">
        <v>0</v>
      </c>
      <c r="JR79" s="3" t="b">
        <v>0</v>
      </c>
      <c r="JS79" s="6">
        <v>0</v>
      </c>
      <c r="JT79" s="3" t="b">
        <v>0</v>
      </c>
      <c r="JU79" s="6">
        <v>20.02</v>
      </c>
      <c r="JV79" s="3" t="b">
        <v>0</v>
      </c>
      <c r="JW79" s="6">
        <v>10.01</v>
      </c>
      <c r="JX79" s="3" t="b">
        <v>0</v>
      </c>
      <c r="JY79" s="6">
        <v>0</v>
      </c>
      <c r="JZ79" s="4">
        <v>74.084999999999994</v>
      </c>
      <c r="KA79" s="4">
        <v>44.226468373828801</v>
      </c>
      <c r="KB79" s="4">
        <v>2.0245276449898899E-2</v>
      </c>
      <c r="KC79" s="2" t="b">
        <v>0</v>
      </c>
      <c r="KD79" s="4">
        <v>100.11</v>
      </c>
      <c r="KE79" s="2" t="b">
        <v>0</v>
      </c>
      <c r="KF79" s="4">
        <v>130.15</v>
      </c>
      <c r="KG79" s="2" t="b">
        <v>0</v>
      </c>
      <c r="KH79" s="4">
        <v>110.13</v>
      </c>
      <c r="KI79" s="2" t="b">
        <v>0</v>
      </c>
      <c r="KJ79" s="4">
        <v>40.049999999999997</v>
      </c>
      <c r="KK79" s="2" t="b">
        <v>0</v>
      </c>
      <c r="KL79" s="4">
        <v>80.09</v>
      </c>
      <c r="KM79" s="2" t="b">
        <v>0</v>
      </c>
      <c r="KN79" s="4">
        <v>60.07</v>
      </c>
      <c r="KO79" s="2" t="b">
        <v>0</v>
      </c>
      <c r="KP79" s="4">
        <v>70.08</v>
      </c>
      <c r="KQ79" s="2" t="b">
        <v>0</v>
      </c>
      <c r="KR79" s="4">
        <v>30.03</v>
      </c>
      <c r="KS79" s="2" t="b">
        <v>0</v>
      </c>
      <c r="KT79" s="4">
        <v>80.09</v>
      </c>
      <c r="KU79" s="2" t="b">
        <v>0</v>
      </c>
      <c r="KV79" s="4">
        <v>40.049999999999997</v>
      </c>
      <c r="KW79" s="6">
        <v>6.0060000000000002</v>
      </c>
      <c r="KX79" s="6">
        <v>179.16128329552299</v>
      </c>
      <c r="KY79" s="6">
        <v>8.1228478628869796E-3</v>
      </c>
      <c r="KZ79" s="3" t="b">
        <v>0</v>
      </c>
      <c r="LA79" s="6">
        <v>30.03</v>
      </c>
      <c r="LB79" s="3" t="b">
        <v>0</v>
      </c>
      <c r="LC79" s="6">
        <v>0</v>
      </c>
      <c r="LD79" s="3" t="b">
        <v>0</v>
      </c>
      <c r="LE79" s="6">
        <v>0</v>
      </c>
      <c r="LF79" s="3" t="b">
        <v>0</v>
      </c>
      <c r="LG79" s="6">
        <v>0</v>
      </c>
      <c r="LH79" s="3" t="b">
        <v>0</v>
      </c>
      <c r="LI79" s="6">
        <v>0</v>
      </c>
      <c r="LJ79" s="3" t="b">
        <v>0</v>
      </c>
      <c r="LK79" s="6">
        <v>10.01</v>
      </c>
      <c r="LL79" s="3" t="b">
        <v>0</v>
      </c>
      <c r="LM79" s="6">
        <v>0</v>
      </c>
      <c r="LN79" s="3" t="b">
        <v>0</v>
      </c>
      <c r="LO79" s="6">
        <v>20.02</v>
      </c>
      <c r="LP79" s="3" t="b">
        <v>0</v>
      </c>
      <c r="LQ79" s="6">
        <v>0</v>
      </c>
      <c r="LR79" s="3" t="b">
        <v>0</v>
      </c>
      <c r="LS79" s="6">
        <v>0</v>
      </c>
    </row>
    <row r="80" spans="1:331" x14ac:dyDescent="0.25">
      <c r="A80" s="3"/>
      <c r="B80" s="3" t="b">
        <v>0</v>
      </c>
      <c r="C80" s="3" t="s">
        <v>102</v>
      </c>
      <c r="D80" s="7">
        <v>43418.721099536997</v>
      </c>
      <c r="E80" s="5" t="s">
        <v>39</v>
      </c>
      <c r="F80" s="6"/>
      <c r="G80" s="3" t="s">
        <v>17</v>
      </c>
      <c r="H80" s="4">
        <v>1564.838</v>
      </c>
      <c r="I80" s="4">
        <v>9.0735110471331506</v>
      </c>
      <c r="J80" s="4">
        <v>132.28332039411001</v>
      </c>
      <c r="K80" s="2" t="b">
        <v>0</v>
      </c>
      <c r="L80" s="4">
        <v>1381.61</v>
      </c>
      <c r="M80" s="2" t="b">
        <v>0</v>
      </c>
      <c r="N80" s="4">
        <v>1521.77</v>
      </c>
      <c r="O80" s="2" t="b">
        <v>0</v>
      </c>
      <c r="P80" s="4">
        <v>1651.95</v>
      </c>
      <c r="Q80" s="2" t="b">
        <v>0</v>
      </c>
      <c r="R80" s="4">
        <v>1852.18</v>
      </c>
      <c r="S80" s="2" t="b">
        <v>0</v>
      </c>
      <c r="T80" s="4">
        <v>1641.94</v>
      </c>
      <c r="U80" s="2" t="b">
        <v>0</v>
      </c>
      <c r="V80" s="4">
        <v>1401.66</v>
      </c>
      <c r="W80" s="2" t="b">
        <v>0</v>
      </c>
      <c r="X80" s="4">
        <v>1621.9</v>
      </c>
      <c r="Y80" s="2" t="b">
        <v>0</v>
      </c>
      <c r="Z80" s="4">
        <v>1621.89</v>
      </c>
      <c r="AA80" s="2" t="b">
        <v>0</v>
      </c>
      <c r="AB80" s="4">
        <v>1501.77</v>
      </c>
      <c r="AC80" s="2" t="b">
        <v>0</v>
      </c>
      <c r="AD80" s="4">
        <v>1451.71</v>
      </c>
      <c r="AE80" s="6">
        <v>34772.525000000001</v>
      </c>
      <c r="AF80" s="6">
        <v>2.5296024859561999</v>
      </c>
      <c r="AG80" s="6">
        <v>126.462899065581</v>
      </c>
      <c r="AH80" s="3" t="b">
        <v>0</v>
      </c>
      <c r="AI80" s="6">
        <v>35023.81</v>
      </c>
      <c r="AJ80" s="3" t="b">
        <v>0</v>
      </c>
      <c r="AK80" s="6">
        <v>34802.639999999999</v>
      </c>
      <c r="AL80" s="3" t="b">
        <v>0</v>
      </c>
      <c r="AM80" s="6">
        <v>35905.86</v>
      </c>
      <c r="AN80" s="3" t="b">
        <v>0</v>
      </c>
      <c r="AO80" s="6">
        <v>35174.239999999998</v>
      </c>
      <c r="AP80" s="3" t="b">
        <v>0</v>
      </c>
      <c r="AQ80" s="6">
        <v>34952.71</v>
      </c>
      <c r="AR80" s="3" t="b">
        <v>0</v>
      </c>
      <c r="AS80" s="6">
        <v>35253.879999999997</v>
      </c>
      <c r="AT80" s="3" t="b">
        <v>0</v>
      </c>
      <c r="AU80" s="6">
        <v>35785.839999999997</v>
      </c>
      <c r="AV80" s="3" t="b">
        <v>0</v>
      </c>
      <c r="AW80" s="6">
        <v>33408.35</v>
      </c>
      <c r="AX80" s="3" t="b">
        <v>0</v>
      </c>
      <c r="AY80" s="6">
        <v>33848.97</v>
      </c>
      <c r="AZ80" s="3" t="b">
        <v>0</v>
      </c>
      <c r="BA80" s="6">
        <v>33568.949999999997</v>
      </c>
      <c r="BB80" s="4">
        <v>5774224.9589999998</v>
      </c>
      <c r="BC80" s="4">
        <v>0.54851355124520396</v>
      </c>
      <c r="BD80" s="4" t="s">
        <v>46</v>
      </c>
      <c r="BE80" s="2" t="b">
        <v>0</v>
      </c>
      <c r="BF80" s="4">
        <v>5838452.1500000004</v>
      </c>
      <c r="BG80" s="2" t="b">
        <v>0</v>
      </c>
      <c r="BH80" s="4">
        <v>5727939.2999999998</v>
      </c>
      <c r="BI80" s="2" t="b">
        <v>0</v>
      </c>
      <c r="BJ80" s="4">
        <v>5775271.79</v>
      </c>
      <c r="BK80" s="2" t="b">
        <v>0</v>
      </c>
      <c r="BL80" s="4">
        <v>5746434.8300000001</v>
      </c>
      <c r="BM80" s="2" t="b">
        <v>0</v>
      </c>
      <c r="BN80" s="4">
        <v>5786603.4299999997</v>
      </c>
      <c r="BO80" s="2" t="b">
        <v>0</v>
      </c>
      <c r="BP80" s="4">
        <v>5794743.5999999996</v>
      </c>
      <c r="BQ80" s="2" t="b">
        <v>0</v>
      </c>
      <c r="BR80" s="4">
        <v>5745727.4000000004</v>
      </c>
      <c r="BS80" s="2" t="b">
        <v>0</v>
      </c>
      <c r="BT80" s="4">
        <v>5792549.2199999997</v>
      </c>
      <c r="BU80" s="2" t="b">
        <v>0</v>
      </c>
      <c r="BV80" s="4">
        <v>5758089.29</v>
      </c>
      <c r="BW80" s="2" t="b">
        <v>0</v>
      </c>
      <c r="BX80" s="4">
        <v>5776438.5800000001</v>
      </c>
      <c r="BY80" s="6">
        <v>23243.495999999999</v>
      </c>
      <c r="BZ80" s="6">
        <v>3.3925216427792302</v>
      </c>
      <c r="CA80" s="6" t="s">
        <v>46</v>
      </c>
      <c r="CB80" s="3" t="b">
        <v>0</v>
      </c>
      <c r="CC80" s="6">
        <v>23582.31</v>
      </c>
      <c r="CD80" s="6">
        <v>22609.74</v>
      </c>
      <c r="CE80" s="6">
        <v>23311.06</v>
      </c>
      <c r="CF80" s="6">
        <v>22980.89</v>
      </c>
      <c r="CG80" s="6">
        <v>22248.78</v>
      </c>
      <c r="CH80" s="6">
        <v>24032.79</v>
      </c>
      <c r="CI80" s="6">
        <v>22268.94</v>
      </c>
      <c r="CJ80" s="6">
        <v>23885.07</v>
      </c>
      <c r="CK80" s="6">
        <v>24624.75</v>
      </c>
      <c r="CL80" s="6">
        <v>22890.63</v>
      </c>
      <c r="CM80" s="4">
        <v>8750.1139999999996</v>
      </c>
      <c r="CN80" s="4">
        <v>3.9517220531427499</v>
      </c>
      <c r="CO80" s="4" t="s">
        <v>46</v>
      </c>
      <c r="CP80" s="19" t="b">
        <v>0</v>
      </c>
      <c r="CQ80" s="20">
        <v>8501.74</v>
      </c>
      <c r="CR80" s="20">
        <v>8852.2000000000007</v>
      </c>
      <c r="CS80" s="20">
        <v>8642.02</v>
      </c>
      <c r="CT80" s="20">
        <v>8922.5400000000009</v>
      </c>
      <c r="CU80" s="20">
        <v>8050.84</v>
      </c>
      <c r="CV80" s="20">
        <v>8561.7800000000007</v>
      </c>
      <c r="CW80" s="20">
        <v>9112.69</v>
      </c>
      <c r="CX80" s="20">
        <v>9192.7999999999993</v>
      </c>
      <c r="CY80" s="20">
        <v>9052.68</v>
      </c>
      <c r="CZ80" s="20">
        <v>8611.85</v>
      </c>
      <c r="DA80" s="6">
        <v>321.37</v>
      </c>
      <c r="DB80" s="6">
        <v>17.953013620045201</v>
      </c>
      <c r="DC80" s="6" t="s">
        <v>46</v>
      </c>
      <c r="DD80" s="14" t="b">
        <v>0</v>
      </c>
      <c r="DE80" s="15">
        <v>290.33</v>
      </c>
      <c r="DF80" s="15">
        <v>320.36</v>
      </c>
      <c r="DG80" s="15">
        <v>330.38</v>
      </c>
      <c r="DH80" s="15">
        <v>240.28</v>
      </c>
      <c r="DI80" s="15">
        <v>410.48</v>
      </c>
      <c r="DJ80" s="15">
        <v>350.41</v>
      </c>
      <c r="DK80" s="15">
        <v>390.45</v>
      </c>
      <c r="DL80" s="15">
        <v>230.27</v>
      </c>
      <c r="DM80" s="15">
        <v>340.38</v>
      </c>
      <c r="DN80" s="15">
        <v>310.36</v>
      </c>
      <c r="DO80" s="4">
        <v>3271.0250000000001</v>
      </c>
      <c r="DP80" s="4">
        <v>8.1457448800255108</v>
      </c>
      <c r="DQ80" s="4" t="s">
        <v>46</v>
      </c>
      <c r="DR80" s="19" t="b">
        <v>0</v>
      </c>
      <c r="DS80" s="20">
        <v>3454.36</v>
      </c>
      <c r="DT80" s="20">
        <v>3324.07</v>
      </c>
      <c r="DU80" s="20">
        <v>3684.54</v>
      </c>
      <c r="DV80" s="20">
        <v>3564.42</v>
      </c>
      <c r="DW80" s="20">
        <v>3133.84</v>
      </c>
      <c r="DX80" s="20">
        <v>2943.61</v>
      </c>
      <c r="DY80" s="20">
        <v>3264.03</v>
      </c>
      <c r="DZ80" s="20">
        <v>2893.5</v>
      </c>
      <c r="EA80" s="20">
        <v>3414.24</v>
      </c>
      <c r="EB80" s="20">
        <v>3033.64</v>
      </c>
      <c r="EC80" s="6">
        <v>114567.73699999999</v>
      </c>
      <c r="ED80" s="6">
        <v>1.64949870844687</v>
      </c>
      <c r="EE80" s="6" t="s">
        <v>46</v>
      </c>
      <c r="EF80" s="14" t="b">
        <v>0</v>
      </c>
      <c r="EG80" s="15">
        <v>116829.84</v>
      </c>
      <c r="EH80" s="15">
        <v>113090.59</v>
      </c>
      <c r="EI80" s="15">
        <v>111084.46</v>
      </c>
      <c r="EJ80" s="15">
        <v>117182.71</v>
      </c>
      <c r="EK80" s="15">
        <v>114393.51</v>
      </c>
      <c r="EL80" s="15">
        <v>115361.72</v>
      </c>
      <c r="EM80" s="15">
        <v>113734.32</v>
      </c>
      <c r="EN80" s="15">
        <v>113212.86</v>
      </c>
      <c r="EO80" s="15">
        <v>116204.88</v>
      </c>
      <c r="EP80" s="15">
        <v>114582.48</v>
      </c>
      <c r="EQ80" s="4">
        <v>97.108999999999995</v>
      </c>
      <c r="ER80" s="4">
        <v>27.938555892029498</v>
      </c>
      <c r="ES80" s="4" t="s">
        <v>46</v>
      </c>
      <c r="ET80" s="2" t="b">
        <v>0</v>
      </c>
      <c r="EU80" s="4">
        <v>90.1</v>
      </c>
      <c r="EV80" s="4">
        <v>80.09</v>
      </c>
      <c r="EW80" s="4">
        <v>150.16999999999999</v>
      </c>
      <c r="EX80" s="4">
        <v>60.07</v>
      </c>
      <c r="EY80" s="4">
        <v>100.11</v>
      </c>
      <c r="EZ80" s="4">
        <v>60.07</v>
      </c>
      <c r="FA80" s="4">
        <v>100.11</v>
      </c>
      <c r="FB80" s="4">
        <v>100.11</v>
      </c>
      <c r="FC80" s="4">
        <v>110.12</v>
      </c>
      <c r="FD80" s="4">
        <v>120.14</v>
      </c>
      <c r="FE80" s="6">
        <v>5.0049999999999999</v>
      </c>
      <c r="FF80" s="6">
        <v>141.42135623730999</v>
      </c>
      <c r="FG80" s="6" t="s">
        <v>46</v>
      </c>
      <c r="FH80" s="3" t="b">
        <v>0</v>
      </c>
      <c r="FI80" s="6">
        <v>0</v>
      </c>
      <c r="FJ80" s="6">
        <v>20.02</v>
      </c>
      <c r="FK80" s="6">
        <v>0</v>
      </c>
      <c r="FL80" s="6">
        <v>0</v>
      </c>
      <c r="FM80" s="6">
        <v>10.01</v>
      </c>
      <c r="FN80" s="6">
        <v>0</v>
      </c>
      <c r="FO80" s="6">
        <v>0</v>
      </c>
      <c r="FP80" s="6">
        <v>10.01</v>
      </c>
      <c r="FQ80" s="6">
        <v>0</v>
      </c>
      <c r="FR80" s="6">
        <v>10.01</v>
      </c>
      <c r="FS80" s="4">
        <v>850.995</v>
      </c>
      <c r="FT80" s="4">
        <v>15.087120843409201</v>
      </c>
      <c r="FU80" s="4" t="s">
        <v>46</v>
      </c>
      <c r="FV80" s="2" t="b">
        <v>0</v>
      </c>
      <c r="FW80" s="4">
        <v>951.1</v>
      </c>
      <c r="FX80" s="4">
        <v>941.08</v>
      </c>
      <c r="FY80" s="4">
        <v>951.12</v>
      </c>
      <c r="FZ80" s="4">
        <v>830.98</v>
      </c>
      <c r="GA80" s="4">
        <v>1061.26</v>
      </c>
      <c r="GB80" s="4">
        <v>750.88</v>
      </c>
      <c r="GC80" s="4">
        <v>800.93</v>
      </c>
      <c r="GD80" s="4">
        <v>730.84</v>
      </c>
      <c r="GE80" s="4">
        <v>861.03</v>
      </c>
      <c r="GF80" s="4">
        <v>630.73</v>
      </c>
      <c r="GG80" s="6">
        <v>54.061999999999998</v>
      </c>
      <c r="GH80" s="6">
        <v>64.272708605845494</v>
      </c>
      <c r="GI80" s="6" t="s">
        <v>46</v>
      </c>
      <c r="GJ80" s="3" t="b">
        <v>0</v>
      </c>
      <c r="GK80" s="6">
        <v>40.04</v>
      </c>
      <c r="GL80" s="6">
        <v>60.07</v>
      </c>
      <c r="GM80" s="6">
        <v>50.06</v>
      </c>
      <c r="GN80" s="6">
        <v>70.08</v>
      </c>
      <c r="GO80" s="6">
        <v>40.049999999999997</v>
      </c>
      <c r="GP80" s="6">
        <v>120.14</v>
      </c>
      <c r="GQ80" s="6">
        <v>10.01</v>
      </c>
      <c r="GR80" s="6">
        <v>100.12</v>
      </c>
      <c r="GS80" s="6">
        <v>20.02</v>
      </c>
      <c r="GT80" s="6">
        <v>30.03</v>
      </c>
      <c r="GU80" s="4">
        <v>913698.71799999999</v>
      </c>
      <c r="GV80" s="4">
        <v>0.66392112440656603</v>
      </c>
      <c r="GW80" s="4">
        <v>130.560021859925</v>
      </c>
      <c r="GX80" s="2" t="b">
        <v>0</v>
      </c>
      <c r="GY80" s="4">
        <v>917479.15</v>
      </c>
      <c r="GZ80" s="4">
        <v>909249.24</v>
      </c>
      <c r="HA80" s="4">
        <v>900744.33</v>
      </c>
      <c r="HB80" s="4">
        <v>908944.97</v>
      </c>
      <c r="HC80" s="4">
        <v>918207.55</v>
      </c>
      <c r="HD80" s="4">
        <v>914185.72</v>
      </c>
      <c r="HE80" s="4">
        <v>914175.51</v>
      </c>
      <c r="HF80" s="4">
        <v>915875.49</v>
      </c>
      <c r="HG80" s="4">
        <v>915626.45</v>
      </c>
      <c r="HH80" s="4">
        <v>922498.77</v>
      </c>
      <c r="HI80" s="6">
        <v>740469.64199999999</v>
      </c>
      <c r="HJ80" s="6">
        <v>0.74981096116012003</v>
      </c>
      <c r="HK80" s="6">
        <v>129.28759096448999</v>
      </c>
      <c r="HL80" s="3" t="b">
        <v>0</v>
      </c>
      <c r="HM80" s="6">
        <v>738141.32</v>
      </c>
      <c r="HN80" s="3" t="b">
        <v>0</v>
      </c>
      <c r="HO80" s="6">
        <v>743865.87</v>
      </c>
      <c r="HP80" s="3" t="b">
        <v>0</v>
      </c>
      <c r="HQ80" s="6">
        <v>737106.63</v>
      </c>
      <c r="HR80" s="3" t="b">
        <v>0</v>
      </c>
      <c r="HS80" s="6">
        <v>749145.19</v>
      </c>
      <c r="HT80" s="3" t="b">
        <v>0</v>
      </c>
      <c r="HU80" s="6">
        <v>744625.42</v>
      </c>
      <c r="HV80" s="3" t="b">
        <v>0</v>
      </c>
      <c r="HW80" s="6">
        <v>733427.13</v>
      </c>
      <c r="HX80" s="3" t="b">
        <v>0</v>
      </c>
      <c r="HY80" s="6">
        <v>737791.36</v>
      </c>
      <c r="HZ80" s="3" t="b">
        <v>0</v>
      </c>
      <c r="IA80" s="6">
        <v>744995.48</v>
      </c>
      <c r="IB80" s="3" t="b">
        <v>0</v>
      </c>
      <c r="IC80" s="6">
        <v>743504.96</v>
      </c>
      <c r="ID80" s="3" t="b">
        <v>0</v>
      </c>
      <c r="IE80" s="6">
        <v>732093.06</v>
      </c>
      <c r="IF80" s="4">
        <v>222310.622</v>
      </c>
      <c r="IG80" s="4">
        <v>0.74521905475817496</v>
      </c>
      <c r="IH80" s="4">
        <v>101.294720239697</v>
      </c>
      <c r="II80" s="2" t="b">
        <v>0</v>
      </c>
      <c r="IJ80" s="4">
        <v>221338.69</v>
      </c>
      <c r="IK80" s="2" t="b">
        <v>0</v>
      </c>
      <c r="IL80" s="4">
        <v>224850.98</v>
      </c>
      <c r="IM80" s="2" t="b">
        <v>0</v>
      </c>
      <c r="IN80" s="4">
        <v>220120.98</v>
      </c>
      <c r="IO80" s="2" t="b">
        <v>0</v>
      </c>
      <c r="IP80" s="4">
        <v>221510.59</v>
      </c>
      <c r="IQ80" s="2" t="b">
        <v>0</v>
      </c>
      <c r="IR80" s="4">
        <v>221533.37</v>
      </c>
      <c r="IS80" s="2" t="b">
        <v>0</v>
      </c>
      <c r="IT80" s="4">
        <v>220937.08</v>
      </c>
      <c r="IU80" s="2" t="b">
        <v>0</v>
      </c>
      <c r="IV80" s="4">
        <v>224630.56</v>
      </c>
      <c r="IW80" s="2" t="b">
        <v>0</v>
      </c>
      <c r="IX80" s="4">
        <v>221959.58</v>
      </c>
      <c r="IY80" s="2" t="b">
        <v>0</v>
      </c>
      <c r="IZ80" s="4">
        <v>224249.77</v>
      </c>
      <c r="JA80" s="2" t="b">
        <v>0</v>
      </c>
      <c r="JB80" s="4">
        <v>221974.62</v>
      </c>
      <c r="JC80" s="6">
        <v>42017.105000000003</v>
      </c>
      <c r="JD80" s="6">
        <v>2.5598027978633602</v>
      </c>
      <c r="JE80" s="6">
        <v>95.587704690535702</v>
      </c>
      <c r="JF80" s="3" t="b">
        <v>0</v>
      </c>
      <c r="JG80" s="6">
        <v>43035.95</v>
      </c>
      <c r="JH80" s="3" t="b">
        <v>0</v>
      </c>
      <c r="JI80" s="6">
        <v>41299.42</v>
      </c>
      <c r="JJ80" s="3" t="b">
        <v>0</v>
      </c>
      <c r="JK80" s="6">
        <v>40607.69</v>
      </c>
      <c r="JL80" s="3" t="b">
        <v>0</v>
      </c>
      <c r="JM80" s="6">
        <v>42102.6</v>
      </c>
      <c r="JN80" s="3" t="b">
        <v>0</v>
      </c>
      <c r="JO80" s="6">
        <v>42202.39</v>
      </c>
      <c r="JP80" s="3" t="b">
        <v>0</v>
      </c>
      <c r="JQ80" s="6">
        <v>41127.97</v>
      </c>
      <c r="JR80" s="3" t="b">
        <v>0</v>
      </c>
      <c r="JS80" s="6">
        <v>40957.760000000002</v>
      </c>
      <c r="JT80" s="3" t="b">
        <v>0</v>
      </c>
      <c r="JU80" s="6">
        <v>42975.59</v>
      </c>
      <c r="JV80" s="3" t="b">
        <v>0</v>
      </c>
      <c r="JW80" s="6">
        <v>44009.93</v>
      </c>
      <c r="JX80" s="3" t="b">
        <v>0</v>
      </c>
      <c r="JY80" s="6">
        <v>41851.75</v>
      </c>
      <c r="JZ80" s="4">
        <v>368598.61</v>
      </c>
      <c r="KA80" s="4">
        <v>0.64903268818360804</v>
      </c>
      <c r="KB80" s="4">
        <v>100.72728296549199</v>
      </c>
      <c r="KC80" s="2" t="b">
        <v>0</v>
      </c>
      <c r="KD80" s="4">
        <v>369493.04</v>
      </c>
      <c r="KE80" s="2" t="b">
        <v>0</v>
      </c>
      <c r="KF80" s="4">
        <v>362924.69</v>
      </c>
      <c r="KG80" s="2" t="b">
        <v>0</v>
      </c>
      <c r="KH80" s="4">
        <v>369000.99</v>
      </c>
      <c r="KI80" s="2" t="b">
        <v>0</v>
      </c>
      <c r="KJ80" s="4">
        <v>370955.61</v>
      </c>
      <c r="KK80" s="2" t="b">
        <v>0</v>
      </c>
      <c r="KL80" s="4">
        <v>368512.99</v>
      </c>
      <c r="KM80" s="2" t="b">
        <v>0</v>
      </c>
      <c r="KN80" s="4">
        <v>368424.04</v>
      </c>
      <c r="KO80" s="2" t="b">
        <v>0</v>
      </c>
      <c r="KP80" s="4">
        <v>371876.18</v>
      </c>
      <c r="KQ80" s="2" t="b">
        <v>0</v>
      </c>
      <c r="KR80" s="4">
        <v>368280.08</v>
      </c>
      <c r="KS80" s="2" t="b">
        <v>0</v>
      </c>
      <c r="KT80" s="4">
        <v>367341.04</v>
      </c>
      <c r="KU80" s="2" t="b">
        <v>0</v>
      </c>
      <c r="KV80" s="4">
        <v>369177.44</v>
      </c>
      <c r="KW80" s="6">
        <v>70087.502999999997</v>
      </c>
      <c r="KX80" s="6">
        <v>1.20999334299867</v>
      </c>
      <c r="KY80" s="6">
        <v>94.790230429343097</v>
      </c>
      <c r="KZ80" s="3" t="b">
        <v>0</v>
      </c>
      <c r="LA80" s="6">
        <v>69569</v>
      </c>
      <c r="LB80" s="3" t="b">
        <v>0</v>
      </c>
      <c r="LC80" s="6">
        <v>69406.509999999995</v>
      </c>
      <c r="LD80" s="3" t="b">
        <v>0</v>
      </c>
      <c r="LE80" s="6">
        <v>70322.77</v>
      </c>
      <c r="LF80" s="3" t="b">
        <v>0</v>
      </c>
      <c r="LG80" s="6">
        <v>68692.66</v>
      </c>
      <c r="LH80" s="3" t="b">
        <v>0</v>
      </c>
      <c r="LI80" s="6">
        <v>69847.81</v>
      </c>
      <c r="LJ80" s="3" t="b">
        <v>0</v>
      </c>
      <c r="LK80" s="6">
        <v>71697.7</v>
      </c>
      <c r="LL80" s="3" t="b">
        <v>0</v>
      </c>
      <c r="LM80" s="6">
        <v>70262.31</v>
      </c>
      <c r="LN80" s="3" t="b">
        <v>0</v>
      </c>
      <c r="LO80" s="6">
        <v>69618.02</v>
      </c>
      <c r="LP80" s="3" t="b">
        <v>0</v>
      </c>
      <c r="LQ80" s="6">
        <v>70814.89</v>
      </c>
      <c r="LR80" s="3" t="b">
        <v>0</v>
      </c>
      <c r="LS80" s="6">
        <v>70643.360000000001</v>
      </c>
    </row>
    <row r="81" spans="1:331" x14ac:dyDescent="0.25">
      <c r="A81" s="3"/>
      <c r="B81" s="3" t="b">
        <v>0</v>
      </c>
      <c r="C81" s="3" t="s">
        <v>92</v>
      </c>
      <c r="D81" s="7">
        <v>43418.724687499998</v>
      </c>
      <c r="E81" s="5" t="s">
        <v>39</v>
      </c>
      <c r="F81" s="6"/>
      <c r="G81" s="3" t="s">
        <v>49</v>
      </c>
      <c r="H81" s="4">
        <v>793.923</v>
      </c>
      <c r="I81" s="4">
        <v>13.333582784908099</v>
      </c>
      <c r="J81" s="4">
        <v>132.93829382352499</v>
      </c>
      <c r="K81" s="2" t="b">
        <v>0</v>
      </c>
      <c r="L81" s="4">
        <v>680.78</v>
      </c>
      <c r="M81" s="2" t="b">
        <v>0</v>
      </c>
      <c r="N81" s="4">
        <v>710.81</v>
      </c>
      <c r="O81" s="2" t="b">
        <v>0</v>
      </c>
      <c r="P81" s="4">
        <v>730.84</v>
      </c>
      <c r="Q81" s="2" t="b">
        <v>0</v>
      </c>
      <c r="R81" s="4">
        <v>971.13</v>
      </c>
      <c r="S81" s="2" t="b">
        <v>0</v>
      </c>
      <c r="T81" s="4">
        <v>830.96</v>
      </c>
      <c r="U81" s="2" t="b">
        <v>0</v>
      </c>
      <c r="V81" s="4">
        <v>931.1</v>
      </c>
      <c r="W81" s="2" t="b">
        <v>0</v>
      </c>
      <c r="X81" s="4">
        <v>820.99</v>
      </c>
      <c r="Y81" s="2" t="b">
        <v>0</v>
      </c>
      <c r="Z81" s="4">
        <v>790.93</v>
      </c>
      <c r="AA81" s="2" t="b">
        <v>0</v>
      </c>
      <c r="AB81" s="4">
        <v>830.94</v>
      </c>
      <c r="AC81" s="2" t="b">
        <v>0</v>
      </c>
      <c r="AD81" s="4">
        <v>640.75</v>
      </c>
      <c r="AE81" s="6">
        <v>24303.774000000001</v>
      </c>
      <c r="AF81" s="6">
        <v>2.60246219180967</v>
      </c>
      <c r="AG81" s="6">
        <v>126.97227697420701</v>
      </c>
      <c r="AH81" s="3" t="b">
        <v>0</v>
      </c>
      <c r="AI81" s="6">
        <v>24213.52</v>
      </c>
      <c r="AJ81" s="3" t="b">
        <v>0</v>
      </c>
      <c r="AK81" s="6">
        <v>25156.3</v>
      </c>
      <c r="AL81" s="3" t="b">
        <v>0</v>
      </c>
      <c r="AM81" s="6">
        <v>23922.79</v>
      </c>
      <c r="AN81" s="3" t="b">
        <v>0</v>
      </c>
      <c r="AO81" s="6">
        <v>23250.76</v>
      </c>
      <c r="AP81" s="3" t="b">
        <v>0</v>
      </c>
      <c r="AQ81" s="6">
        <v>23562.06</v>
      </c>
      <c r="AR81" s="3" t="b">
        <v>0</v>
      </c>
      <c r="AS81" s="6">
        <v>24323.69</v>
      </c>
      <c r="AT81" s="3" t="b">
        <v>0</v>
      </c>
      <c r="AU81" s="6">
        <v>24865.38</v>
      </c>
      <c r="AV81" s="3" t="b">
        <v>0</v>
      </c>
      <c r="AW81" s="6">
        <v>24624.73</v>
      </c>
      <c r="AX81" s="3" t="b">
        <v>0</v>
      </c>
      <c r="AY81" s="6">
        <v>25065.24</v>
      </c>
      <c r="AZ81" s="3" t="b">
        <v>0</v>
      </c>
      <c r="BA81" s="6">
        <v>24053.27</v>
      </c>
      <c r="BB81" s="4">
        <v>5701327.8130000001</v>
      </c>
      <c r="BC81" s="4">
        <v>0.52701687035619704</v>
      </c>
      <c r="BD81" s="4" t="s">
        <v>46</v>
      </c>
      <c r="BE81" s="2" t="b">
        <v>0</v>
      </c>
      <c r="BF81" s="4">
        <v>5685561.6100000003</v>
      </c>
      <c r="BG81" s="2" t="b">
        <v>0</v>
      </c>
      <c r="BH81" s="4">
        <v>5721332.2199999997</v>
      </c>
      <c r="BI81" s="2" t="b">
        <v>0</v>
      </c>
      <c r="BJ81" s="4">
        <v>5682671.6900000004</v>
      </c>
      <c r="BK81" s="2" t="b">
        <v>0</v>
      </c>
      <c r="BL81" s="4">
        <v>5683705.8499999996</v>
      </c>
      <c r="BM81" s="2" t="b">
        <v>0</v>
      </c>
      <c r="BN81" s="4">
        <v>5686188.6399999997</v>
      </c>
      <c r="BO81" s="2" t="b">
        <v>0</v>
      </c>
      <c r="BP81" s="4">
        <v>5737423.3099999996</v>
      </c>
      <c r="BQ81" s="2" t="b">
        <v>0</v>
      </c>
      <c r="BR81" s="4">
        <v>5716103.4000000004</v>
      </c>
      <c r="BS81" s="2" t="b">
        <v>0</v>
      </c>
      <c r="BT81" s="4">
        <v>5702733.7800000003</v>
      </c>
      <c r="BU81" s="2" t="b">
        <v>0</v>
      </c>
      <c r="BV81" s="4">
        <v>5749041.5</v>
      </c>
      <c r="BW81" s="2" t="b">
        <v>0</v>
      </c>
      <c r="BX81" s="4">
        <v>5648516.1299999999</v>
      </c>
      <c r="BY81" s="6">
        <v>12485.407999999999</v>
      </c>
      <c r="BZ81" s="6">
        <v>4.8916690683221198</v>
      </c>
      <c r="CA81" s="6" t="s">
        <v>46</v>
      </c>
      <c r="CB81" s="3" t="b">
        <v>0</v>
      </c>
      <c r="CC81" s="6">
        <v>12899.14</v>
      </c>
      <c r="CD81" s="6">
        <v>12348.11</v>
      </c>
      <c r="CE81" s="6">
        <v>12618.72</v>
      </c>
      <c r="CF81" s="6">
        <v>11877.13</v>
      </c>
      <c r="CG81" s="6">
        <v>12087.72</v>
      </c>
      <c r="CH81" s="6">
        <v>11737</v>
      </c>
      <c r="CI81" s="6">
        <v>13339.85</v>
      </c>
      <c r="CJ81" s="6">
        <v>13320.2</v>
      </c>
      <c r="CK81" s="6">
        <v>11777.06</v>
      </c>
      <c r="CL81" s="6">
        <v>12849.15</v>
      </c>
      <c r="CM81" s="4">
        <v>4816.1149999999998</v>
      </c>
      <c r="CN81" s="4">
        <v>4.1262576650265004</v>
      </c>
      <c r="CO81" s="4" t="s">
        <v>46</v>
      </c>
      <c r="CP81" s="19" t="b">
        <v>0</v>
      </c>
      <c r="CQ81" s="20">
        <v>4715.88</v>
      </c>
      <c r="CR81" s="20">
        <v>5206.67</v>
      </c>
      <c r="CS81" s="20">
        <v>4595.83</v>
      </c>
      <c r="CT81" s="20">
        <v>4675.92</v>
      </c>
      <c r="CU81" s="20">
        <v>4796.13</v>
      </c>
      <c r="CV81" s="20">
        <v>4725.99</v>
      </c>
      <c r="CW81" s="20">
        <v>5066.5</v>
      </c>
      <c r="CX81" s="20">
        <v>4725.95</v>
      </c>
      <c r="CY81" s="20">
        <v>4675.9399999999996</v>
      </c>
      <c r="CZ81" s="20">
        <v>4976.34</v>
      </c>
      <c r="DA81" s="6">
        <v>235.26900000000001</v>
      </c>
      <c r="DB81" s="6">
        <v>29.088262415453901</v>
      </c>
      <c r="DC81" s="6" t="s">
        <v>46</v>
      </c>
      <c r="DD81" s="14" t="b">
        <v>0</v>
      </c>
      <c r="DE81" s="15">
        <v>310.36</v>
      </c>
      <c r="DF81" s="15">
        <v>240.27</v>
      </c>
      <c r="DG81" s="15">
        <v>250.28</v>
      </c>
      <c r="DH81" s="15">
        <v>240.29</v>
      </c>
      <c r="DI81" s="15">
        <v>180.2</v>
      </c>
      <c r="DJ81" s="15">
        <v>340.4</v>
      </c>
      <c r="DK81" s="15">
        <v>300.33999999999997</v>
      </c>
      <c r="DL81" s="15">
        <v>200.22</v>
      </c>
      <c r="DM81" s="15">
        <v>160.19</v>
      </c>
      <c r="DN81" s="15">
        <v>130.13999999999999</v>
      </c>
      <c r="DO81" s="4">
        <v>800.92499999999995</v>
      </c>
      <c r="DP81" s="4">
        <v>13.437451194844501</v>
      </c>
      <c r="DQ81" s="4" t="s">
        <v>46</v>
      </c>
      <c r="DR81" s="19" t="b">
        <v>0</v>
      </c>
      <c r="DS81" s="20">
        <v>770.87</v>
      </c>
      <c r="DT81" s="20">
        <v>1001.16</v>
      </c>
      <c r="DU81" s="20">
        <v>951.1</v>
      </c>
      <c r="DV81" s="20">
        <v>750.88</v>
      </c>
      <c r="DW81" s="20">
        <v>750.86</v>
      </c>
      <c r="DX81" s="20">
        <v>800.93</v>
      </c>
      <c r="DY81" s="20">
        <v>810.94</v>
      </c>
      <c r="DZ81" s="20">
        <v>650.75</v>
      </c>
      <c r="EA81" s="20">
        <v>830.97</v>
      </c>
      <c r="EB81" s="20">
        <v>690.79</v>
      </c>
      <c r="EC81" s="6">
        <v>624.71699999999998</v>
      </c>
      <c r="ED81" s="6">
        <v>12.2336432085641</v>
      </c>
      <c r="EE81" s="6" t="s">
        <v>46</v>
      </c>
      <c r="EF81" s="14" t="b">
        <v>0</v>
      </c>
      <c r="EG81" s="15">
        <v>660.76</v>
      </c>
      <c r="EH81" s="15">
        <v>630.73</v>
      </c>
      <c r="EI81" s="15">
        <v>690.79</v>
      </c>
      <c r="EJ81" s="15">
        <v>620.71</v>
      </c>
      <c r="EK81" s="15">
        <v>490.56</v>
      </c>
      <c r="EL81" s="15">
        <v>610.70000000000005</v>
      </c>
      <c r="EM81" s="15">
        <v>680.78</v>
      </c>
      <c r="EN81" s="15">
        <v>550.62</v>
      </c>
      <c r="EO81" s="15">
        <v>750.88</v>
      </c>
      <c r="EP81" s="15">
        <v>560.64</v>
      </c>
      <c r="EQ81" s="4">
        <v>47.052</v>
      </c>
      <c r="ER81" s="4">
        <v>43.7806923567517</v>
      </c>
      <c r="ES81" s="4" t="s">
        <v>46</v>
      </c>
      <c r="ET81" s="2" t="b">
        <v>0</v>
      </c>
      <c r="EU81" s="4">
        <v>30.03</v>
      </c>
      <c r="EV81" s="4">
        <v>60.07</v>
      </c>
      <c r="EW81" s="4">
        <v>30.03</v>
      </c>
      <c r="EX81" s="4">
        <v>50.06</v>
      </c>
      <c r="EY81" s="4">
        <v>90.1</v>
      </c>
      <c r="EZ81" s="4">
        <v>30.03</v>
      </c>
      <c r="FA81" s="4">
        <v>30.03</v>
      </c>
      <c r="FB81" s="4">
        <v>40.04</v>
      </c>
      <c r="FC81" s="4">
        <v>40.049999999999997</v>
      </c>
      <c r="FD81" s="4">
        <v>70.08</v>
      </c>
      <c r="FE81" s="6">
        <v>5.0049999999999999</v>
      </c>
      <c r="FF81" s="6">
        <v>141.42135623730999</v>
      </c>
      <c r="FG81" s="6" t="s">
        <v>46</v>
      </c>
      <c r="FH81" s="3" t="b">
        <v>0</v>
      </c>
      <c r="FI81" s="6">
        <v>0</v>
      </c>
      <c r="FJ81" s="6">
        <v>0</v>
      </c>
      <c r="FK81" s="6">
        <v>20.02</v>
      </c>
      <c r="FL81" s="6">
        <v>0</v>
      </c>
      <c r="FM81" s="6">
        <v>0</v>
      </c>
      <c r="FN81" s="6">
        <v>10.01</v>
      </c>
      <c r="FO81" s="6">
        <v>10.01</v>
      </c>
      <c r="FP81" s="6">
        <v>0</v>
      </c>
      <c r="FQ81" s="6">
        <v>10.01</v>
      </c>
      <c r="FR81" s="6">
        <v>0</v>
      </c>
      <c r="FS81" s="4">
        <v>444.51499999999999</v>
      </c>
      <c r="FT81" s="4">
        <v>25.4417886749277</v>
      </c>
      <c r="FU81" s="4" t="s">
        <v>46</v>
      </c>
      <c r="FV81" s="2" t="b">
        <v>0</v>
      </c>
      <c r="FW81" s="4">
        <v>460.54</v>
      </c>
      <c r="FX81" s="4">
        <v>380.44</v>
      </c>
      <c r="FY81" s="4">
        <v>390.45</v>
      </c>
      <c r="FZ81" s="4">
        <v>430.5</v>
      </c>
      <c r="GA81" s="4">
        <v>360.43</v>
      </c>
      <c r="GB81" s="4">
        <v>710.83</v>
      </c>
      <c r="GC81" s="4">
        <v>390.45</v>
      </c>
      <c r="GD81" s="4">
        <v>430.5</v>
      </c>
      <c r="GE81" s="4">
        <v>330.37</v>
      </c>
      <c r="GF81" s="4">
        <v>560.64</v>
      </c>
      <c r="GG81" s="6">
        <v>0</v>
      </c>
      <c r="GH81" s="6" t="s">
        <v>57</v>
      </c>
      <c r="GI81" s="6" t="s">
        <v>46</v>
      </c>
      <c r="GJ81" s="3" t="b">
        <v>0</v>
      </c>
      <c r="GK81" s="6">
        <v>0</v>
      </c>
      <c r="GL81" s="6">
        <v>0</v>
      </c>
      <c r="GM81" s="6">
        <v>0</v>
      </c>
      <c r="GN81" s="6">
        <v>0</v>
      </c>
      <c r="GO81" s="6">
        <v>0</v>
      </c>
      <c r="GP81" s="6">
        <v>0</v>
      </c>
      <c r="GQ81" s="6">
        <v>0</v>
      </c>
      <c r="GR81" s="6">
        <v>0</v>
      </c>
      <c r="GS81" s="6">
        <v>0</v>
      </c>
      <c r="GT81" s="6">
        <v>0</v>
      </c>
      <c r="GU81" s="4">
        <v>396.45400000000001</v>
      </c>
      <c r="GV81" s="4">
        <v>23.059188359902699</v>
      </c>
      <c r="GW81" s="4">
        <v>5.6650011526507102E-2</v>
      </c>
      <c r="GX81" s="2" t="b">
        <v>0</v>
      </c>
      <c r="GY81" s="4">
        <v>480.55</v>
      </c>
      <c r="GZ81" s="4">
        <v>410.46</v>
      </c>
      <c r="HA81" s="4">
        <v>540.63</v>
      </c>
      <c r="HB81" s="4">
        <v>480.56</v>
      </c>
      <c r="HC81" s="4">
        <v>420.47</v>
      </c>
      <c r="HD81" s="4">
        <v>420.49</v>
      </c>
      <c r="HE81" s="4">
        <v>310.35000000000002</v>
      </c>
      <c r="HF81" s="4">
        <v>330.37</v>
      </c>
      <c r="HG81" s="4">
        <v>250.29</v>
      </c>
      <c r="HH81" s="4">
        <v>320.37</v>
      </c>
      <c r="HI81" s="6">
        <v>254.291</v>
      </c>
      <c r="HJ81" s="6">
        <v>23.490192933359602</v>
      </c>
      <c r="HK81" s="6">
        <v>4.4399755140739502E-2</v>
      </c>
      <c r="HL81" s="3" t="b">
        <v>0</v>
      </c>
      <c r="HM81" s="6">
        <v>170.19</v>
      </c>
      <c r="HN81" s="3" t="b">
        <v>0</v>
      </c>
      <c r="HO81" s="6">
        <v>250.28</v>
      </c>
      <c r="HP81" s="3" t="b">
        <v>0</v>
      </c>
      <c r="HQ81" s="6">
        <v>400.45</v>
      </c>
      <c r="HR81" s="3" t="b">
        <v>0</v>
      </c>
      <c r="HS81" s="6">
        <v>230.27</v>
      </c>
      <c r="HT81" s="3" t="b">
        <v>0</v>
      </c>
      <c r="HU81" s="6">
        <v>250.29</v>
      </c>
      <c r="HV81" s="3" t="b">
        <v>0</v>
      </c>
      <c r="HW81" s="6">
        <v>260.3</v>
      </c>
      <c r="HX81" s="3" t="b">
        <v>0</v>
      </c>
      <c r="HY81" s="6">
        <v>260.31</v>
      </c>
      <c r="HZ81" s="3" t="b">
        <v>0</v>
      </c>
      <c r="IA81" s="6">
        <v>260.3</v>
      </c>
      <c r="IB81" s="3" t="b">
        <v>0</v>
      </c>
      <c r="IC81" s="6">
        <v>200.22</v>
      </c>
      <c r="ID81" s="3" t="b">
        <v>0</v>
      </c>
      <c r="IE81" s="6">
        <v>260.3</v>
      </c>
      <c r="IF81" s="4">
        <v>44.05</v>
      </c>
      <c r="IG81" s="4">
        <v>64.462286013178598</v>
      </c>
      <c r="IH81" s="4">
        <v>2.0071161631488098E-2</v>
      </c>
      <c r="II81" s="2" t="b">
        <v>0</v>
      </c>
      <c r="IJ81" s="4">
        <v>30.03</v>
      </c>
      <c r="IK81" s="2" t="b">
        <v>0</v>
      </c>
      <c r="IL81" s="4">
        <v>70.08</v>
      </c>
      <c r="IM81" s="2" t="b">
        <v>0</v>
      </c>
      <c r="IN81" s="4">
        <v>60.07</v>
      </c>
      <c r="IO81" s="2" t="b">
        <v>0</v>
      </c>
      <c r="IP81" s="4">
        <v>70.08</v>
      </c>
      <c r="IQ81" s="2" t="b">
        <v>0</v>
      </c>
      <c r="IR81" s="4">
        <v>40.049999999999997</v>
      </c>
      <c r="IS81" s="2" t="b">
        <v>0</v>
      </c>
      <c r="IT81" s="4">
        <v>70.08</v>
      </c>
      <c r="IU81" s="2" t="b">
        <v>0</v>
      </c>
      <c r="IV81" s="4">
        <v>70.08</v>
      </c>
      <c r="IW81" s="2" t="b">
        <v>0</v>
      </c>
      <c r="IX81" s="4">
        <v>30.03</v>
      </c>
      <c r="IY81" s="2" t="b">
        <v>0</v>
      </c>
      <c r="IZ81" s="4">
        <v>0</v>
      </c>
      <c r="JA81" s="2" t="b">
        <v>0</v>
      </c>
      <c r="JB81" s="4">
        <v>0</v>
      </c>
      <c r="JC81" s="6">
        <v>3.0030000000000001</v>
      </c>
      <c r="JD81" s="6">
        <v>161.01529717988299</v>
      </c>
      <c r="JE81" s="6">
        <v>6.8317385785069797E-3</v>
      </c>
      <c r="JF81" s="3" t="b">
        <v>0</v>
      </c>
      <c r="JG81" s="6">
        <v>0</v>
      </c>
      <c r="JH81" s="3" t="b">
        <v>0</v>
      </c>
      <c r="JI81" s="6">
        <v>0</v>
      </c>
      <c r="JJ81" s="3" t="b">
        <v>0</v>
      </c>
      <c r="JK81" s="6">
        <v>0</v>
      </c>
      <c r="JL81" s="3" t="b">
        <v>0</v>
      </c>
      <c r="JM81" s="6">
        <v>10.01</v>
      </c>
      <c r="JN81" s="3" t="b">
        <v>0</v>
      </c>
      <c r="JO81" s="6">
        <v>0</v>
      </c>
      <c r="JP81" s="3" t="b">
        <v>0</v>
      </c>
      <c r="JQ81" s="6">
        <v>0</v>
      </c>
      <c r="JR81" s="3" t="b">
        <v>0</v>
      </c>
      <c r="JS81" s="6">
        <v>10.01</v>
      </c>
      <c r="JT81" s="3" t="b">
        <v>0</v>
      </c>
      <c r="JU81" s="6">
        <v>0</v>
      </c>
      <c r="JV81" s="3" t="b">
        <v>0</v>
      </c>
      <c r="JW81" s="6">
        <v>10.01</v>
      </c>
      <c r="JX81" s="3" t="b">
        <v>0</v>
      </c>
      <c r="JY81" s="6">
        <v>0</v>
      </c>
      <c r="JZ81" s="4">
        <v>83.094999999999999</v>
      </c>
      <c r="KA81" s="4">
        <v>48.211362006331598</v>
      </c>
      <c r="KB81" s="4">
        <v>2.27074474806554E-2</v>
      </c>
      <c r="KC81" s="2" t="b">
        <v>0</v>
      </c>
      <c r="KD81" s="4">
        <v>120.14</v>
      </c>
      <c r="KE81" s="2" t="b">
        <v>0</v>
      </c>
      <c r="KF81" s="4">
        <v>50.05</v>
      </c>
      <c r="KG81" s="2" t="b">
        <v>0</v>
      </c>
      <c r="KH81" s="4">
        <v>110.13</v>
      </c>
      <c r="KI81" s="2" t="b">
        <v>0</v>
      </c>
      <c r="KJ81" s="4">
        <v>130.15</v>
      </c>
      <c r="KK81" s="2" t="b">
        <v>0</v>
      </c>
      <c r="KL81" s="4">
        <v>80.09</v>
      </c>
      <c r="KM81" s="2" t="b">
        <v>0</v>
      </c>
      <c r="KN81" s="4">
        <v>0</v>
      </c>
      <c r="KO81" s="2" t="b">
        <v>0</v>
      </c>
      <c r="KP81" s="4">
        <v>120.14</v>
      </c>
      <c r="KQ81" s="2" t="b">
        <v>0</v>
      </c>
      <c r="KR81" s="4">
        <v>60.07</v>
      </c>
      <c r="KS81" s="2" t="b">
        <v>0</v>
      </c>
      <c r="KT81" s="4">
        <v>90.1</v>
      </c>
      <c r="KU81" s="2" t="b">
        <v>0</v>
      </c>
      <c r="KV81" s="4">
        <v>70.08</v>
      </c>
      <c r="KW81" s="6">
        <v>3.0030000000000001</v>
      </c>
      <c r="KX81" s="6">
        <v>224.98285257018401</v>
      </c>
      <c r="KY81" s="6">
        <v>4.0614239314434898E-3</v>
      </c>
      <c r="KZ81" s="3" t="b">
        <v>0</v>
      </c>
      <c r="LA81" s="6">
        <v>0</v>
      </c>
      <c r="LB81" s="3" t="b">
        <v>0</v>
      </c>
      <c r="LC81" s="6">
        <v>0</v>
      </c>
      <c r="LD81" s="3" t="b">
        <v>0</v>
      </c>
      <c r="LE81" s="6">
        <v>0</v>
      </c>
      <c r="LF81" s="3" t="b">
        <v>0</v>
      </c>
      <c r="LG81" s="6">
        <v>0</v>
      </c>
      <c r="LH81" s="3" t="b">
        <v>0</v>
      </c>
      <c r="LI81" s="6">
        <v>0</v>
      </c>
      <c r="LJ81" s="3" t="b">
        <v>0</v>
      </c>
      <c r="LK81" s="6">
        <v>0</v>
      </c>
      <c r="LL81" s="3" t="b">
        <v>0</v>
      </c>
      <c r="LM81" s="6">
        <v>20.02</v>
      </c>
      <c r="LN81" s="3" t="b">
        <v>0</v>
      </c>
      <c r="LO81" s="6">
        <v>0</v>
      </c>
      <c r="LP81" s="3" t="b">
        <v>0</v>
      </c>
      <c r="LQ81" s="6">
        <v>0</v>
      </c>
      <c r="LR81" s="3" t="b">
        <v>0</v>
      </c>
      <c r="LS81" s="6">
        <v>10.01</v>
      </c>
    </row>
    <row r="82" spans="1:331" x14ac:dyDescent="0.25">
      <c r="A82" s="3"/>
      <c r="B82" s="3" t="b">
        <v>0</v>
      </c>
      <c r="C82" s="3" t="s">
        <v>215</v>
      </c>
      <c r="D82" s="7">
        <v>43418.728275463</v>
      </c>
      <c r="E82" s="5" t="s">
        <v>39</v>
      </c>
      <c r="F82" s="6"/>
      <c r="G82" s="3" t="s">
        <v>49</v>
      </c>
      <c r="H82" s="4">
        <v>809.93899999999996</v>
      </c>
      <c r="I82" s="4">
        <v>16.517981908052899</v>
      </c>
      <c r="J82" s="4">
        <v>132.92468654588001</v>
      </c>
      <c r="K82" s="2" t="b">
        <v>0</v>
      </c>
      <c r="L82" s="4">
        <v>840.97</v>
      </c>
      <c r="M82" s="2" t="b">
        <v>0</v>
      </c>
      <c r="N82" s="4">
        <v>730.87</v>
      </c>
      <c r="O82" s="2" t="b">
        <v>0</v>
      </c>
      <c r="P82" s="4">
        <v>1061.26</v>
      </c>
      <c r="Q82" s="2" t="b">
        <v>0</v>
      </c>
      <c r="R82" s="4">
        <v>790.9</v>
      </c>
      <c r="S82" s="2" t="b">
        <v>0</v>
      </c>
      <c r="T82" s="4">
        <v>830.95</v>
      </c>
      <c r="U82" s="2" t="b">
        <v>0</v>
      </c>
      <c r="V82" s="4">
        <v>560.63</v>
      </c>
      <c r="W82" s="2" t="b">
        <v>0</v>
      </c>
      <c r="X82" s="4">
        <v>921.07</v>
      </c>
      <c r="Y82" s="2" t="b">
        <v>0</v>
      </c>
      <c r="Z82" s="4">
        <v>881.03</v>
      </c>
      <c r="AA82" s="2" t="b">
        <v>0</v>
      </c>
      <c r="AB82" s="4">
        <v>720.83</v>
      </c>
      <c r="AC82" s="2" t="b">
        <v>0</v>
      </c>
      <c r="AD82" s="4">
        <v>760.88</v>
      </c>
      <c r="AE82" s="6">
        <v>24024.169000000002</v>
      </c>
      <c r="AF82" s="6">
        <v>2.8792222485407302</v>
      </c>
      <c r="AG82" s="6">
        <v>126.985881711787</v>
      </c>
      <c r="AH82" s="3" t="b">
        <v>0</v>
      </c>
      <c r="AI82" s="6">
        <v>23240.9</v>
      </c>
      <c r="AJ82" s="3" t="b">
        <v>0</v>
      </c>
      <c r="AK82" s="6">
        <v>24303.599999999999</v>
      </c>
      <c r="AL82" s="3" t="b">
        <v>0</v>
      </c>
      <c r="AM82" s="6">
        <v>24103.05</v>
      </c>
      <c r="AN82" s="3" t="b">
        <v>0</v>
      </c>
      <c r="AO82" s="6">
        <v>23591.86</v>
      </c>
      <c r="AP82" s="3" t="b">
        <v>0</v>
      </c>
      <c r="AQ82" s="6">
        <v>24674.93</v>
      </c>
      <c r="AR82" s="3" t="b">
        <v>0</v>
      </c>
      <c r="AS82" s="6">
        <v>24605.11</v>
      </c>
      <c r="AT82" s="3" t="b">
        <v>0</v>
      </c>
      <c r="AU82" s="6">
        <v>22990.76</v>
      </c>
      <c r="AV82" s="3" t="b">
        <v>0</v>
      </c>
      <c r="AW82" s="6">
        <v>23591.74</v>
      </c>
      <c r="AX82" s="3" t="b">
        <v>0</v>
      </c>
      <c r="AY82" s="6">
        <v>25206.25</v>
      </c>
      <c r="AZ82" s="3" t="b">
        <v>0</v>
      </c>
      <c r="BA82" s="6">
        <v>23933.49</v>
      </c>
      <c r="BB82" s="4">
        <v>5746428.1009999998</v>
      </c>
      <c r="BC82" s="4">
        <v>0.33472132384721698</v>
      </c>
      <c r="BD82" s="4" t="s">
        <v>46</v>
      </c>
      <c r="BE82" s="2" t="b">
        <v>0</v>
      </c>
      <c r="BF82" s="4">
        <v>5722596.6100000003</v>
      </c>
      <c r="BG82" s="2" t="b">
        <v>0</v>
      </c>
      <c r="BH82" s="4">
        <v>5745898.9800000004</v>
      </c>
      <c r="BI82" s="2" t="b">
        <v>0</v>
      </c>
      <c r="BJ82" s="4">
        <v>5729596.4299999997</v>
      </c>
      <c r="BK82" s="2" t="b">
        <v>0</v>
      </c>
      <c r="BL82" s="4">
        <v>5750414.9000000004</v>
      </c>
      <c r="BM82" s="2" t="b">
        <v>0</v>
      </c>
      <c r="BN82" s="4">
        <v>5782491.3499999996</v>
      </c>
      <c r="BO82" s="2" t="b">
        <v>0</v>
      </c>
      <c r="BP82" s="4">
        <v>5753991.5999999996</v>
      </c>
      <c r="BQ82" s="2" t="b">
        <v>0</v>
      </c>
      <c r="BR82" s="4">
        <v>5723646.8799999999</v>
      </c>
      <c r="BS82" s="2" t="b">
        <v>0</v>
      </c>
      <c r="BT82" s="4">
        <v>5736439.3600000003</v>
      </c>
      <c r="BU82" s="2" t="b">
        <v>0</v>
      </c>
      <c r="BV82" s="4">
        <v>5767928.04</v>
      </c>
      <c r="BW82" s="2" t="b">
        <v>0</v>
      </c>
      <c r="BX82" s="4">
        <v>5751276.8600000003</v>
      </c>
      <c r="BY82" s="6">
        <v>12615.786</v>
      </c>
      <c r="BZ82" s="6">
        <v>4.0669691635968501</v>
      </c>
      <c r="CA82" s="6" t="s">
        <v>46</v>
      </c>
      <c r="CB82" s="3" t="b">
        <v>0</v>
      </c>
      <c r="CC82" s="6">
        <v>12198.11</v>
      </c>
      <c r="CD82" s="6">
        <v>13200.08</v>
      </c>
      <c r="CE82" s="6">
        <v>13289.86</v>
      </c>
      <c r="CF82" s="6">
        <v>12448.19</v>
      </c>
      <c r="CG82" s="6">
        <v>11687.23</v>
      </c>
      <c r="CH82" s="6">
        <v>12438.54</v>
      </c>
      <c r="CI82" s="6">
        <v>12568.83</v>
      </c>
      <c r="CJ82" s="6">
        <v>13209.89</v>
      </c>
      <c r="CK82" s="6">
        <v>12318.15</v>
      </c>
      <c r="CL82" s="6">
        <v>12798.98</v>
      </c>
      <c r="CM82" s="4">
        <v>4753.0190000000002</v>
      </c>
      <c r="CN82" s="4">
        <v>5.5875210518546998</v>
      </c>
      <c r="CO82" s="4" t="s">
        <v>46</v>
      </c>
      <c r="CP82" s="19" t="b">
        <v>0</v>
      </c>
      <c r="CQ82" s="20">
        <v>4735.9799999999996</v>
      </c>
      <c r="CR82" s="20">
        <v>4485.63</v>
      </c>
      <c r="CS82" s="20">
        <v>4956.33</v>
      </c>
      <c r="CT82" s="20">
        <v>4715.93</v>
      </c>
      <c r="CU82" s="20">
        <v>5026.41</v>
      </c>
      <c r="CV82" s="20">
        <v>4195.28</v>
      </c>
      <c r="CW82" s="20">
        <v>4996.37</v>
      </c>
      <c r="CX82" s="20">
        <v>4926.1400000000003</v>
      </c>
      <c r="CY82" s="20">
        <v>4896.3500000000004</v>
      </c>
      <c r="CZ82" s="20">
        <v>4595.7700000000004</v>
      </c>
      <c r="DA82" s="6">
        <v>234.268</v>
      </c>
      <c r="DB82" s="6">
        <v>18.041645461203601</v>
      </c>
      <c r="DC82" s="6" t="s">
        <v>46</v>
      </c>
      <c r="DD82" s="14" t="b">
        <v>0</v>
      </c>
      <c r="DE82" s="15">
        <v>200.23</v>
      </c>
      <c r="DF82" s="15">
        <v>260.3</v>
      </c>
      <c r="DG82" s="15">
        <v>240.27</v>
      </c>
      <c r="DH82" s="15">
        <v>200.23</v>
      </c>
      <c r="DI82" s="15">
        <v>210.24</v>
      </c>
      <c r="DJ82" s="15">
        <v>290.33999999999997</v>
      </c>
      <c r="DK82" s="15">
        <v>210.24</v>
      </c>
      <c r="DL82" s="15">
        <v>240.28</v>
      </c>
      <c r="DM82" s="15">
        <v>180.2</v>
      </c>
      <c r="DN82" s="15">
        <v>310.35000000000002</v>
      </c>
      <c r="DO82" s="4">
        <v>884.03</v>
      </c>
      <c r="DP82" s="4">
        <v>18.4328722681031</v>
      </c>
      <c r="DQ82" s="4" t="s">
        <v>46</v>
      </c>
      <c r="DR82" s="19" t="b">
        <v>0</v>
      </c>
      <c r="DS82" s="20">
        <v>1031.21</v>
      </c>
      <c r="DT82" s="20">
        <v>620.71</v>
      </c>
      <c r="DU82" s="20">
        <v>951.1</v>
      </c>
      <c r="DV82" s="20">
        <v>1171.3599999999999</v>
      </c>
      <c r="DW82" s="20">
        <v>840.97</v>
      </c>
      <c r="DX82" s="20">
        <v>901.06</v>
      </c>
      <c r="DY82" s="20">
        <v>871.05</v>
      </c>
      <c r="DZ82" s="20">
        <v>720.83</v>
      </c>
      <c r="EA82" s="20">
        <v>740.85</v>
      </c>
      <c r="EB82" s="20">
        <v>991.16</v>
      </c>
      <c r="EC82" s="6">
        <v>591.68399999999997</v>
      </c>
      <c r="ED82" s="6">
        <v>20.436497304087901</v>
      </c>
      <c r="EE82" s="6" t="s">
        <v>46</v>
      </c>
      <c r="EF82" s="14" t="b">
        <v>0</v>
      </c>
      <c r="EG82" s="15">
        <v>520.6</v>
      </c>
      <c r="EH82" s="15">
        <v>500.57</v>
      </c>
      <c r="EI82" s="15">
        <v>800.92</v>
      </c>
      <c r="EJ82" s="15">
        <v>510.59</v>
      </c>
      <c r="EK82" s="15">
        <v>610.71</v>
      </c>
      <c r="EL82" s="15">
        <v>670.78</v>
      </c>
      <c r="EM82" s="15">
        <v>640.76</v>
      </c>
      <c r="EN82" s="15">
        <v>690.79</v>
      </c>
      <c r="EO82" s="15">
        <v>600.69000000000005</v>
      </c>
      <c r="EP82" s="15">
        <v>370.43</v>
      </c>
      <c r="EQ82" s="4">
        <v>27.03</v>
      </c>
      <c r="ER82" s="4">
        <v>103.369698642552</v>
      </c>
      <c r="ES82" s="4" t="s">
        <v>46</v>
      </c>
      <c r="ET82" s="2" t="b">
        <v>0</v>
      </c>
      <c r="EU82" s="4">
        <v>10.01</v>
      </c>
      <c r="EV82" s="4">
        <v>0</v>
      </c>
      <c r="EW82" s="4">
        <v>10.01</v>
      </c>
      <c r="EX82" s="4">
        <v>0</v>
      </c>
      <c r="EY82" s="4">
        <v>50.07</v>
      </c>
      <c r="EZ82" s="4">
        <v>30.03</v>
      </c>
      <c r="FA82" s="4">
        <v>40.04</v>
      </c>
      <c r="FB82" s="4">
        <v>10.01</v>
      </c>
      <c r="FC82" s="4">
        <v>90.1</v>
      </c>
      <c r="FD82" s="4">
        <v>30.03</v>
      </c>
      <c r="FE82" s="6">
        <v>4.0039999999999996</v>
      </c>
      <c r="FF82" s="6">
        <v>174.80147469502501</v>
      </c>
      <c r="FG82" s="6" t="s">
        <v>46</v>
      </c>
      <c r="FH82" s="3" t="b">
        <v>0</v>
      </c>
      <c r="FI82" s="6">
        <v>0</v>
      </c>
      <c r="FJ82" s="6">
        <v>0</v>
      </c>
      <c r="FK82" s="6">
        <v>0</v>
      </c>
      <c r="FL82" s="6">
        <v>0</v>
      </c>
      <c r="FM82" s="6">
        <v>10.01</v>
      </c>
      <c r="FN82" s="6">
        <v>10.01</v>
      </c>
      <c r="FO82" s="6">
        <v>0</v>
      </c>
      <c r="FP82" s="6">
        <v>0</v>
      </c>
      <c r="FQ82" s="6">
        <v>20.02</v>
      </c>
      <c r="FR82" s="6">
        <v>0</v>
      </c>
      <c r="FS82" s="4">
        <v>390.45499999999998</v>
      </c>
      <c r="FT82" s="4">
        <v>18.090983799282899</v>
      </c>
      <c r="FU82" s="4" t="s">
        <v>46</v>
      </c>
      <c r="FV82" s="2" t="b">
        <v>0</v>
      </c>
      <c r="FW82" s="4">
        <v>320.38</v>
      </c>
      <c r="FX82" s="4">
        <v>480.57</v>
      </c>
      <c r="FY82" s="4">
        <v>300.35000000000002</v>
      </c>
      <c r="FZ82" s="4">
        <v>310.36</v>
      </c>
      <c r="GA82" s="4">
        <v>380.43</v>
      </c>
      <c r="GB82" s="4">
        <v>480.57</v>
      </c>
      <c r="GC82" s="4">
        <v>440.51</v>
      </c>
      <c r="GD82" s="4">
        <v>460.53</v>
      </c>
      <c r="GE82" s="4">
        <v>350.41</v>
      </c>
      <c r="GF82" s="4">
        <v>380.44</v>
      </c>
      <c r="GG82" s="6">
        <v>3.0030000000000001</v>
      </c>
      <c r="GH82" s="6">
        <v>224.98285257018401</v>
      </c>
      <c r="GI82" s="6" t="s">
        <v>46</v>
      </c>
      <c r="GJ82" s="3" t="b">
        <v>0</v>
      </c>
      <c r="GK82" s="6">
        <v>0</v>
      </c>
      <c r="GL82" s="6">
        <v>0</v>
      </c>
      <c r="GM82" s="6">
        <v>0</v>
      </c>
      <c r="GN82" s="6">
        <v>0</v>
      </c>
      <c r="GO82" s="6">
        <v>0</v>
      </c>
      <c r="GP82" s="6">
        <v>20.02</v>
      </c>
      <c r="GQ82" s="6">
        <v>0</v>
      </c>
      <c r="GR82" s="6">
        <v>10.01</v>
      </c>
      <c r="GS82" s="6">
        <v>0</v>
      </c>
      <c r="GT82" s="6">
        <v>0</v>
      </c>
      <c r="GU82" s="4">
        <v>204.23500000000001</v>
      </c>
      <c r="GV82" s="4">
        <v>22.070423056573901</v>
      </c>
      <c r="GW82" s="4">
        <v>2.9183499483209099E-2</v>
      </c>
      <c r="GX82" s="2" t="b">
        <v>0</v>
      </c>
      <c r="GY82" s="4">
        <v>240.28</v>
      </c>
      <c r="GZ82" s="4">
        <v>150.16</v>
      </c>
      <c r="HA82" s="4">
        <v>210.24</v>
      </c>
      <c r="HB82" s="4">
        <v>240.28</v>
      </c>
      <c r="HC82" s="4">
        <v>200.24</v>
      </c>
      <c r="HD82" s="4">
        <v>160.18</v>
      </c>
      <c r="HE82" s="4">
        <v>220.26</v>
      </c>
      <c r="HF82" s="4">
        <v>160.18</v>
      </c>
      <c r="HG82" s="4">
        <v>290.33999999999997</v>
      </c>
      <c r="HH82" s="4">
        <v>170.19</v>
      </c>
      <c r="HI82" s="6">
        <v>191.21600000000001</v>
      </c>
      <c r="HJ82" s="6">
        <v>20.569588672935499</v>
      </c>
      <c r="HK82" s="6">
        <v>3.3386724575355201E-2</v>
      </c>
      <c r="HL82" s="3" t="b">
        <v>0</v>
      </c>
      <c r="HM82" s="6">
        <v>100.11</v>
      </c>
      <c r="HN82" s="3" t="b">
        <v>0</v>
      </c>
      <c r="HO82" s="6">
        <v>180.2</v>
      </c>
      <c r="HP82" s="3" t="b">
        <v>0</v>
      </c>
      <c r="HQ82" s="6">
        <v>240.28</v>
      </c>
      <c r="HR82" s="3" t="b">
        <v>0</v>
      </c>
      <c r="HS82" s="6">
        <v>220.25</v>
      </c>
      <c r="HT82" s="3" t="b">
        <v>0</v>
      </c>
      <c r="HU82" s="6">
        <v>160.18</v>
      </c>
      <c r="HV82" s="3" t="b">
        <v>0</v>
      </c>
      <c r="HW82" s="6">
        <v>200.23</v>
      </c>
      <c r="HX82" s="3" t="b">
        <v>0</v>
      </c>
      <c r="HY82" s="6">
        <v>210.24</v>
      </c>
      <c r="HZ82" s="3" t="b">
        <v>0</v>
      </c>
      <c r="IA82" s="6">
        <v>220.25</v>
      </c>
      <c r="IB82" s="3" t="b">
        <v>0</v>
      </c>
      <c r="IC82" s="6">
        <v>190.21</v>
      </c>
      <c r="ID82" s="3" t="b">
        <v>0</v>
      </c>
      <c r="IE82" s="6">
        <v>190.21</v>
      </c>
      <c r="IF82" s="4">
        <v>9.0090000000000003</v>
      </c>
      <c r="IG82" s="4">
        <v>142.964881967547</v>
      </c>
      <c r="IH82" s="4">
        <v>4.1049056785034304E-3</v>
      </c>
      <c r="II82" s="2" t="b">
        <v>0</v>
      </c>
      <c r="IJ82" s="4">
        <v>0</v>
      </c>
      <c r="IK82" s="2" t="b">
        <v>0</v>
      </c>
      <c r="IL82" s="4">
        <v>0</v>
      </c>
      <c r="IM82" s="2" t="b">
        <v>0</v>
      </c>
      <c r="IN82" s="4">
        <v>20.02</v>
      </c>
      <c r="IO82" s="2" t="b">
        <v>0</v>
      </c>
      <c r="IP82" s="4">
        <v>30.03</v>
      </c>
      <c r="IQ82" s="2" t="b">
        <v>0</v>
      </c>
      <c r="IR82" s="4">
        <v>0</v>
      </c>
      <c r="IS82" s="2" t="b">
        <v>0</v>
      </c>
      <c r="IT82" s="4">
        <v>0</v>
      </c>
      <c r="IU82" s="2" t="b">
        <v>0</v>
      </c>
      <c r="IV82" s="4">
        <v>0</v>
      </c>
      <c r="IW82" s="2" t="b">
        <v>0</v>
      </c>
      <c r="IX82" s="4">
        <v>30.03</v>
      </c>
      <c r="IY82" s="2" t="b">
        <v>0</v>
      </c>
      <c r="IZ82" s="4">
        <v>10.01</v>
      </c>
      <c r="JA82" s="2" t="b">
        <v>0</v>
      </c>
      <c r="JB82" s="4">
        <v>0</v>
      </c>
      <c r="JC82" s="6">
        <v>0</v>
      </c>
      <c r="JD82" s="6" t="s">
        <v>57</v>
      </c>
      <c r="JE82" s="6">
        <v>0</v>
      </c>
      <c r="JF82" s="3" t="b">
        <v>0</v>
      </c>
      <c r="JG82" s="6">
        <v>0</v>
      </c>
      <c r="JH82" s="3" t="b">
        <v>0</v>
      </c>
      <c r="JI82" s="6">
        <v>0</v>
      </c>
      <c r="JJ82" s="3" t="b">
        <v>0</v>
      </c>
      <c r="JK82" s="6">
        <v>0</v>
      </c>
      <c r="JL82" s="3" t="b">
        <v>0</v>
      </c>
      <c r="JM82" s="6">
        <v>0</v>
      </c>
      <c r="JN82" s="3" t="b">
        <v>0</v>
      </c>
      <c r="JO82" s="6">
        <v>0</v>
      </c>
      <c r="JP82" s="3" t="b">
        <v>0</v>
      </c>
      <c r="JQ82" s="6">
        <v>0</v>
      </c>
      <c r="JR82" s="3" t="b">
        <v>0</v>
      </c>
      <c r="JS82" s="6">
        <v>0</v>
      </c>
      <c r="JT82" s="3" t="b">
        <v>0</v>
      </c>
      <c r="JU82" s="6">
        <v>0</v>
      </c>
      <c r="JV82" s="3" t="b">
        <v>0</v>
      </c>
      <c r="JW82" s="6">
        <v>0</v>
      </c>
      <c r="JX82" s="3" t="b">
        <v>0</v>
      </c>
      <c r="JY82" s="6">
        <v>0</v>
      </c>
      <c r="JZ82" s="4">
        <v>18.018999999999998</v>
      </c>
      <c r="KA82" s="4">
        <v>104.10452711724101</v>
      </c>
      <c r="KB82" s="4">
        <v>4.9240687905882296E-3</v>
      </c>
      <c r="KC82" s="2" t="b">
        <v>0</v>
      </c>
      <c r="KD82" s="4">
        <v>10.01</v>
      </c>
      <c r="KE82" s="2" t="b">
        <v>0</v>
      </c>
      <c r="KF82" s="4">
        <v>0</v>
      </c>
      <c r="KG82" s="2" t="b">
        <v>0</v>
      </c>
      <c r="KH82" s="4">
        <v>40.04</v>
      </c>
      <c r="KI82" s="2" t="b">
        <v>0</v>
      </c>
      <c r="KJ82" s="4">
        <v>0</v>
      </c>
      <c r="KK82" s="2" t="b">
        <v>0</v>
      </c>
      <c r="KL82" s="4">
        <v>10.01</v>
      </c>
      <c r="KM82" s="2" t="b">
        <v>0</v>
      </c>
      <c r="KN82" s="4">
        <v>50.06</v>
      </c>
      <c r="KO82" s="2" t="b">
        <v>0</v>
      </c>
      <c r="KP82" s="4">
        <v>0</v>
      </c>
      <c r="KQ82" s="2" t="b">
        <v>0</v>
      </c>
      <c r="KR82" s="4">
        <v>10.01</v>
      </c>
      <c r="KS82" s="2" t="b">
        <v>0</v>
      </c>
      <c r="KT82" s="4">
        <v>40.04</v>
      </c>
      <c r="KU82" s="2" t="b">
        <v>0</v>
      </c>
      <c r="KV82" s="4">
        <v>20.02</v>
      </c>
      <c r="KW82" s="6">
        <v>6.0060000000000002</v>
      </c>
      <c r="KX82" s="6">
        <v>179.16128329552299</v>
      </c>
      <c r="KY82" s="6">
        <v>8.1228478628869796E-3</v>
      </c>
      <c r="KZ82" s="3" t="b">
        <v>0</v>
      </c>
      <c r="LA82" s="6">
        <v>0</v>
      </c>
      <c r="LB82" s="3" t="b">
        <v>0</v>
      </c>
      <c r="LC82" s="6">
        <v>0</v>
      </c>
      <c r="LD82" s="3" t="b">
        <v>0</v>
      </c>
      <c r="LE82" s="6">
        <v>0</v>
      </c>
      <c r="LF82" s="3" t="b">
        <v>0</v>
      </c>
      <c r="LG82" s="6">
        <v>0</v>
      </c>
      <c r="LH82" s="3" t="b">
        <v>0</v>
      </c>
      <c r="LI82" s="6">
        <v>20.02</v>
      </c>
      <c r="LJ82" s="3" t="b">
        <v>0</v>
      </c>
      <c r="LK82" s="6">
        <v>0</v>
      </c>
      <c r="LL82" s="3" t="b">
        <v>0</v>
      </c>
      <c r="LM82" s="6">
        <v>10.01</v>
      </c>
      <c r="LN82" s="3" t="b">
        <v>0</v>
      </c>
      <c r="LO82" s="6">
        <v>30.03</v>
      </c>
      <c r="LP82" s="3" t="b">
        <v>0</v>
      </c>
      <c r="LQ82" s="6">
        <v>0</v>
      </c>
      <c r="LR82" s="3" t="b">
        <v>0</v>
      </c>
      <c r="LS82" s="6">
        <v>0</v>
      </c>
    </row>
    <row r="83" spans="1:331" x14ac:dyDescent="0.25">
      <c r="A83" s="3"/>
      <c r="B83" s="3" t="b">
        <v>0</v>
      </c>
      <c r="C83" s="3" t="s">
        <v>165</v>
      </c>
      <c r="D83" s="7">
        <v>43418.731840277796</v>
      </c>
      <c r="E83" s="5" t="s">
        <v>39</v>
      </c>
      <c r="F83" s="6"/>
      <c r="G83" s="3" t="s">
        <v>49</v>
      </c>
      <c r="H83" s="4">
        <v>768.89300000000003</v>
      </c>
      <c r="I83" s="4">
        <v>13.723053095807799</v>
      </c>
      <c r="J83" s="4">
        <v>132.95955944287101</v>
      </c>
      <c r="K83" s="2" t="b">
        <v>0</v>
      </c>
      <c r="L83" s="4">
        <v>830.96</v>
      </c>
      <c r="M83" s="2" t="b">
        <v>0</v>
      </c>
      <c r="N83" s="4">
        <v>800.94</v>
      </c>
      <c r="O83" s="2" t="b">
        <v>0</v>
      </c>
      <c r="P83" s="4">
        <v>951.11</v>
      </c>
      <c r="Q83" s="2" t="b">
        <v>0</v>
      </c>
      <c r="R83" s="4">
        <v>780.91</v>
      </c>
      <c r="S83" s="2" t="b">
        <v>0</v>
      </c>
      <c r="T83" s="4">
        <v>881.03</v>
      </c>
      <c r="U83" s="2" t="b">
        <v>0</v>
      </c>
      <c r="V83" s="4">
        <v>640.74</v>
      </c>
      <c r="W83" s="2" t="b">
        <v>0</v>
      </c>
      <c r="X83" s="4">
        <v>640.73</v>
      </c>
      <c r="Y83" s="2" t="b">
        <v>0</v>
      </c>
      <c r="Z83" s="4">
        <v>760.88</v>
      </c>
      <c r="AA83" s="2" t="b">
        <v>0</v>
      </c>
      <c r="AB83" s="4">
        <v>760.89</v>
      </c>
      <c r="AC83" s="2" t="b">
        <v>0</v>
      </c>
      <c r="AD83" s="4">
        <v>640.74</v>
      </c>
      <c r="AE83" s="6">
        <v>24155.355</v>
      </c>
      <c r="AF83" s="6">
        <v>2.8592304410049501</v>
      </c>
      <c r="AG83" s="6">
        <v>126.979498595948</v>
      </c>
      <c r="AH83" s="3" t="b">
        <v>0</v>
      </c>
      <c r="AI83" s="6">
        <v>23972.77</v>
      </c>
      <c r="AJ83" s="3" t="b">
        <v>0</v>
      </c>
      <c r="AK83" s="6">
        <v>25276.3</v>
      </c>
      <c r="AL83" s="3" t="b">
        <v>0</v>
      </c>
      <c r="AM83" s="6">
        <v>24634.51</v>
      </c>
      <c r="AN83" s="3" t="b">
        <v>0</v>
      </c>
      <c r="AO83" s="6">
        <v>24073.040000000001</v>
      </c>
      <c r="AP83" s="3" t="b">
        <v>0</v>
      </c>
      <c r="AQ83" s="6">
        <v>24443.77</v>
      </c>
      <c r="AR83" s="3" t="b">
        <v>0</v>
      </c>
      <c r="AS83" s="6">
        <v>23191.13</v>
      </c>
      <c r="AT83" s="3" t="b">
        <v>0</v>
      </c>
      <c r="AU83" s="6">
        <v>24043.34</v>
      </c>
      <c r="AV83" s="3" t="b">
        <v>0</v>
      </c>
      <c r="AW83" s="6">
        <v>24634.67</v>
      </c>
      <c r="AX83" s="3" t="b">
        <v>0</v>
      </c>
      <c r="AY83" s="6">
        <v>22940.37</v>
      </c>
      <c r="AZ83" s="3" t="b">
        <v>0</v>
      </c>
      <c r="BA83" s="6">
        <v>24343.65</v>
      </c>
      <c r="BB83" s="4">
        <v>5768574.8569999998</v>
      </c>
      <c r="BC83" s="4">
        <v>0.47678461763055502</v>
      </c>
      <c r="BD83" s="4" t="s">
        <v>46</v>
      </c>
      <c r="BE83" s="2" t="b">
        <v>0</v>
      </c>
      <c r="BF83" s="4">
        <v>5734953.9699999997</v>
      </c>
      <c r="BG83" s="2" t="b">
        <v>0</v>
      </c>
      <c r="BH83" s="4">
        <v>5769968.5199999996</v>
      </c>
      <c r="BI83" s="2" t="b">
        <v>0</v>
      </c>
      <c r="BJ83" s="4">
        <v>5739244.5099999998</v>
      </c>
      <c r="BK83" s="2" t="b">
        <v>0</v>
      </c>
      <c r="BL83" s="4">
        <v>5831425.1299999999</v>
      </c>
      <c r="BM83" s="2" t="b">
        <v>0</v>
      </c>
      <c r="BN83" s="4">
        <v>5782208.4100000001</v>
      </c>
      <c r="BO83" s="2" t="b">
        <v>0</v>
      </c>
      <c r="BP83" s="4">
        <v>5755200.7800000003</v>
      </c>
      <c r="BQ83" s="2" t="b">
        <v>0</v>
      </c>
      <c r="BR83" s="4">
        <v>5765659.21</v>
      </c>
      <c r="BS83" s="2" t="b">
        <v>0</v>
      </c>
      <c r="BT83" s="4">
        <v>5755408.6399999997</v>
      </c>
      <c r="BU83" s="2" t="b">
        <v>0</v>
      </c>
      <c r="BV83" s="4">
        <v>5765515.1600000001</v>
      </c>
      <c r="BW83" s="2" t="b">
        <v>0</v>
      </c>
      <c r="BX83" s="4">
        <v>5786164.2400000002</v>
      </c>
      <c r="BY83" s="6">
        <v>12349.192999999999</v>
      </c>
      <c r="BZ83" s="6">
        <v>3.32509276838918</v>
      </c>
      <c r="CA83" s="6" t="s">
        <v>46</v>
      </c>
      <c r="CB83" s="3" t="b">
        <v>0</v>
      </c>
      <c r="CC83" s="6">
        <v>13069.36</v>
      </c>
      <c r="CD83" s="6">
        <v>12298.07</v>
      </c>
      <c r="CE83" s="6">
        <v>12889.05</v>
      </c>
      <c r="CF83" s="6">
        <v>11666.75</v>
      </c>
      <c r="CG83" s="6">
        <v>12438.37</v>
      </c>
      <c r="CH83" s="6">
        <v>11947.71</v>
      </c>
      <c r="CI83" s="6">
        <v>12388.26</v>
      </c>
      <c r="CJ83" s="6">
        <v>12087.82</v>
      </c>
      <c r="CK83" s="6">
        <v>12358.28</v>
      </c>
      <c r="CL83" s="6">
        <v>12348.26</v>
      </c>
      <c r="CM83" s="4">
        <v>4922.2269999999999</v>
      </c>
      <c r="CN83" s="4">
        <v>5.7863827530546299</v>
      </c>
      <c r="CO83" s="4" t="s">
        <v>46</v>
      </c>
      <c r="CP83" s="19" t="b">
        <v>0</v>
      </c>
      <c r="CQ83" s="20">
        <v>4846.07</v>
      </c>
      <c r="CR83" s="20">
        <v>4896.1400000000003</v>
      </c>
      <c r="CS83" s="20">
        <v>5136.55</v>
      </c>
      <c r="CT83" s="20">
        <v>4225.2700000000004</v>
      </c>
      <c r="CU83" s="20">
        <v>5236.72</v>
      </c>
      <c r="CV83" s="20">
        <v>4856.17</v>
      </c>
      <c r="CW83" s="20">
        <v>4946.24</v>
      </c>
      <c r="CX83" s="20">
        <v>4836.12</v>
      </c>
      <c r="CY83" s="20">
        <v>5096.43</v>
      </c>
      <c r="CZ83" s="20">
        <v>5146.5600000000004</v>
      </c>
      <c r="DA83" s="6">
        <v>259.3</v>
      </c>
      <c r="DB83" s="6">
        <v>24.5856541524136</v>
      </c>
      <c r="DC83" s="6" t="s">
        <v>46</v>
      </c>
      <c r="DD83" s="14" t="b">
        <v>0</v>
      </c>
      <c r="DE83" s="15">
        <v>270.31</v>
      </c>
      <c r="DF83" s="15">
        <v>270.31</v>
      </c>
      <c r="DG83" s="15">
        <v>280.33</v>
      </c>
      <c r="DH83" s="15">
        <v>240.28</v>
      </c>
      <c r="DI83" s="15">
        <v>300.35000000000002</v>
      </c>
      <c r="DJ83" s="15">
        <v>330.38</v>
      </c>
      <c r="DK83" s="15">
        <v>100.11</v>
      </c>
      <c r="DL83" s="15">
        <v>290.35000000000002</v>
      </c>
      <c r="DM83" s="15">
        <v>290.33</v>
      </c>
      <c r="DN83" s="15">
        <v>220.25</v>
      </c>
      <c r="DO83" s="4">
        <v>848.98</v>
      </c>
      <c r="DP83" s="4">
        <v>14.1708464074733</v>
      </c>
      <c r="DQ83" s="4" t="s">
        <v>46</v>
      </c>
      <c r="DR83" s="19" t="b">
        <v>0</v>
      </c>
      <c r="DS83" s="20">
        <v>800.92</v>
      </c>
      <c r="DT83" s="20">
        <v>1111.28</v>
      </c>
      <c r="DU83" s="20">
        <v>931.07</v>
      </c>
      <c r="DV83" s="20">
        <v>810.95</v>
      </c>
      <c r="DW83" s="20">
        <v>740.85</v>
      </c>
      <c r="DX83" s="20">
        <v>911.06</v>
      </c>
      <c r="DY83" s="20">
        <v>680.77</v>
      </c>
      <c r="DZ83" s="20">
        <v>770.89</v>
      </c>
      <c r="EA83" s="20">
        <v>881.02</v>
      </c>
      <c r="EB83" s="20">
        <v>850.99</v>
      </c>
      <c r="EC83" s="6">
        <v>633.73800000000006</v>
      </c>
      <c r="ED83" s="6">
        <v>16.283916485140999</v>
      </c>
      <c r="EE83" s="6" t="s">
        <v>46</v>
      </c>
      <c r="EF83" s="14" t="b">
        <v>0</v>
      </c>
      <c r="EG83" s="15">
        <v>780.92</v>
      </c>
      <c r="EH83" s="15">
        <v>600.72</v>
      </c>
      <c r="EI83" s="15">
        <v>650.75</v>
      </c>
      <c r="EJ83" s="15">
        <v>500.56</v>
      </c>
      <c r="EK83" s="15">
        <v>710.85</v>
      </c>
      <c r="EL83" s="15">
        <v>630.73</v>
      </c>
      <c r="EM83" s="15">
        <v>450.52</v>
      </c>
      <c r="EN83" s="15">
        <v>750.88</v>
      </c>
      <c r="EO83" s="15">
        <v>600.69000000000005</v>
      </c>
      <c r="EP83" s="15">
        <v>660.76</v>
      </c>
      <c r="EQ83" s="4">
        <v>35.040999999999997</v>
      </c>
      <c r="ER83" s="4">
        <v>62.090143759586397</v>
      </c>
      <c r="ES83" s="4" t="s">
        <v>46</v>
      </c>
      <c r="ET83" s="2" t="b">
        <v>0</v>
      </c>
      <c r="EU83" s="4">
        <v>50.06</v>
      </c>
      <c r="EV83" s="4">
        <v>20.02</v>
      </c>
      <c r="EW83" s="4">
        <v>40.049999999999997</v>
      </c>
      <c r="EX83" s="4">
        <v>0</v>
      </c>
      <c r="EY83" s="4">
        <v>10.01</v>
      </c>
      <c r="EZ83" s="4">
        <v>40.049999999999997</v>
      </c>
      <c r="FA83" s="4">
        <v>70.08</v>
      </c>
      <c r="FB83" s="4">
        <v>20.02</v>
      </c>
      <c r="FC83" s="4">
        <v>50.06</v>
      </c>
      <c r="FD83" s="4">
        <v>50.06</v>
      </c>
      <c r="FE83" s="6">
        <v>9.01</v>
      </c>
      <c r="FF83" s="6">
        <v>110.50588435524701</v>
      </c>
      <c r="FG83" s="6" t="s">
        <v>46</v>
      </c>
      <c r="FH83" s="3" t="b">
        <v>0</v>
      </c>
      <c r="FI83" s="6">
        <v>10.01</v>
      </c>
      <c r="FJ83" s="6">
        <v>10.01</v>
      </c>
      <c r="FK83" s="6">
        <v>0</v>
      </c>
      <c r="FL83" s="6">
        <v>10.01</v>
      </c>
      <c r="FM83" s="6">
        <v>30.04</v>
      </c>
      <c r="FN83" s="6">
        <v>0</v>
      </c>
      <c r="FO83" s="6">
        <v>0</v>
      </c>
      <c r="FP83" s="6">
        <v>0</v>
      </c>
      <c r="FQ83" s="6">
        <v>20.02</v>
      </c>
      <c r="FR83" s="6">
        <v>10.01</v>
      </c>
      <c r="FS83" s="4">
        <v>417.48700000000002</v>
      </c>
      <c r="FT83" s="4">
        <v>24.769827844830299</v>
      </c>
      <c r="FU83" s="4" t="s">
        <v>46</v>
      </c>
      <c r="FV83" s="2" t="b">
        <v>0</v>
      </c>
      <c r="FW83" s="4">
        <v>330.38</v>
      </c>
      <c r="FX83" s="4">
        <v>500.59</v>
      </c>
      <c r="FY83" s="4">
        <v>410.47</v>
      </c>
      <c r="FZ83" s="4">
        <v>290.33999999999997</v>
      </c>
      <c r="GA83" s="4">
        <v>390.46</v>
      </c>
      <c r="GB83" s="4">
        <v>550.65</v>
      </c>
      <c r="GC83" s="4">
        <v>590.70000000000005</v>
      </c>
      <c r="GD83" s="4">
        <v>430.5</v>
      </c>
      <c r="GE83" s="4">
        <v>290.33</v>
      </c>
      <c r="GF83" s="4">
        <v>390.45</v>
      </c>
      <c r="GG83" s="6">
        <v>8.0079999999999991</v>
      </c>
      <c r="GH83" s="6">
        <v>129.09944487358101</v>
      </c>
      <c r="GI83" s="6" t="s">
        <v>46</v>
      </c>
      <c r="GJ83" s="3" t="b">
        <v>0</v>
      </c>
      <c r="GK83" s="6">
        <v>10.01</v>
      </c>
      <c r="GL83" s="6">
        <v>10.01</v>
      </c>
      <c r="GM83" s="6">
        <v>0</v>
      </c>
      <c r="GN83" s="6">
        <v>20.02</v>
      </c>
      <c r="GO83" s="6">
        <v>0</v>
      </c>
      <c r="GP83" s="6">
        <v>0</v>
      </c>
      <c r="GQ83" s="6">
        <v>30.03</v>
      </c>
      <c r="GR83" s="6">
        <v>0</v>
      </c>
      <c r="GS83" s="6">
        <v>0</v>
      </c>
      <c r="GT83" s="6">
        <v>10.01</v>
      </c>
      <c r="GU83" s="4">
        <v>195.22300000000001</v>
      </c>
      <c r="GV83" s="4">
        <v>30.889328805234101</v>
      </c>
      <c r="GW83" s="4">
        <v>2.7895758903275801E-2</v>
      </c>
      <c r="GX83" s="2" t="b">
        <v>0</v>
      </c>
      <c r="GY83" s="4">
        <v>130.13999999999999</v>
      </c>
      <c r="GZ83" s="4">
        <v>220.26</v>
      </c>
      <c r="HA83" s="4">
        <v>230.26</v>
      </c>
      <c r="HB83" s="4">
        <v>200.23</v>
      </c>
      <c r="HC83" s="4">
        <v>250.3</v>
      </c>
      <c r="HD83" s="4">
        <v>150.16999999999999</v>
      </c>
      <c r="HE83" s="4">
        <v>100.11</v>
      </c>
      <c r="HF83" s="4">
        <v>300.33999999999997</v>
      </c>
      <c r="HG83" s="4">
        <v>210.24</v>
      </c>
      <c r="HH83" s="4">
        <v>160.18</v>
      </c>
      <c r="HI83" s="6">
        <v>162.18299999999999</v>
      </c>
      <c r="HJ83" s="6">
        <v>29.789609689995899</v>
      </c>
      <c r="HK83" s="6">
        <v>2.8317500375516801E-2</v>
      </c>
      <c r="HL83" s="3" t="b">
        <v>0</v>
      </c>
      <c r="HM83" s="6">
        <v>160.18</v>
      </c>
      <c r="HN83" s="3" t="b">
        <v>0</v>
      </c>
      <c r="HO83" s="6">
        <v>140.16</v>
      </c>
      <c r="HP83" s="3" t="b">
        <v>0</v>
      </c>
      <c r="HQ83" s="6">
        <v>210.24</v>
      </c>
      <c r="HR83" s="3" t="b">
        <v>0</v>
      </c>
      <c r="HS83" s="6">
        <v>170.19</v>
      </c>
      <c r="HT83" s="3" t="b">
        <v>0</v>
      </c>
      <c r="HU83" s="6">
        <v>170.19</v>
      </c>
      <c r="HV83" s="3" t="b">
        <v>0</v>
      </c>
      <c r="HW83" s="6">
        <v>60.07</v>
      </c>
      <c r="HX83" s="3" t="b">
        <v>0</v>
      </c>
      <c r="HY83" s="6">
        <v>110.12</v>
      </c>
      <c r="HZ83" s="3" t="b">
        <v>0</v>
      </c>
      <c r="IA83" s="6">
        <v>180.2</v>
      </c>
      <c r="IB83" s="3" t="b">
        <v>0</v>
      </c>
      <c r="IC83" s="6">
        <v>210.24</v>
      </c>
      <c r="ID83" s="3" t="b">
        <v>0</v>
      </c>
      <c r="IE83" s="6">
        <v>210.24</v>
      </c>
      <c r="IF83" s="4">
        <v>7.0069999999999997</v>
      </c>
      <c r="IG83" s="4">
        <v>117.61037176408099</v>
      </c>
      <c r="IH83" s="4">
        <v>3.1927044166137801E-3</v>
      </c>
      <c r="II83" s="2" t="b">
        <v>0</v>
      </c>
      <c r="IJ83" s="4">
        <v>0</v>
      </c>
      <c r="IK83" s="2" t="b">
        <v>0</v>
      </c>
      <c r="IL83" s="4">
        <v>0</v>
      </c>
      <c r="IM83" s="2" t="b">
        <v>0</v>
      </c>
      <c r="IN83" s="4">
        <v>10.01</v>
      </c>
      <c r="IO83" s="2" t="b">
        <v>0</v>
      </c>
      <c r="IP83" s="4">
        <v>20.02</v>
      </c>
      <c r="IQ83" s="2" t="b">
        <v>0</v>
      </c>
      <c r="IR83" s="4">
        <v>20.02</v>
      </c>
      <c r="IS83" s="2" t="b">
        <v>0</v>
      </c>
      <c r="IT83" s="4">
        <v>0</v>
      </c>
      <c r="IU83" s="2" t="b">
        <v>0</v>
      </c>
      <c r="IV83" s="4">
        <v>10.01</v>
      </c>
      <c r="IW83" s="2" t="b">
        <v>0</v>
      </c>
      <c r="IX83" s="4">
        <v>10.01</v>
      </c>
      <c r="IY83" s="2" t="b">
        <v>0</v>
      </c>
      <c r="IZ83" s="4">
        <v>0</v>
      </c>
      <c r="JA83" s="2" t="b">
        <v>0</v>
      </c>
      <c r="JB83" s="4">
        <v>0</v>
      </c>
      <c r="JC83" s="6">
        <v>4.0039999999999996</v>
      </c>
      <c r="JD83" s="6">
        <v>129.09944487358101</v>
      </c>
      <c r="JE83" s="6">
        <v>9.1089847713426396E-3</v>
      </c>
      <c r="JF83" s="3" t="b">
        <v>0</v>
      </c>
      <c r="JG83" s="6">
        <v>10.01</v>
      </c>
      <c r="JH83" s="3" t="b">
        <v>0</v>
      </c>
      <c r="JI83" s="6">
        <v>0</v>
      </c>
      <c r="JJ83" s="3" t="b">
        <v>0</v>
      </c>
      <c r="JK83" s="6">
        <v>0</v>
      </c>
      <c r="JL83" s="3" t="b">
        <v>0</v>
      </c>
      <c r="JM83" s="6">
        <v>0</v>
      </c>
      <c r="JN83" s="3" t="b">
        <v>0</v>
      </c>
      <c r="JO83" s="6">
        <v>0</v>
      </c>
      <c r="JP83" s="3" t="b">
        <v>0</v>
      </c>
      <c r="JQ83" s="6">
        <v>0</v>
      </c>
      <c r="JR83" s="3" t="b">
        <v>0</v>
      </c>
      <c r="JS83" s="6">
        <v>10.01</v>
      </c>
      <c r="JT83" s="3" t="b">
        <v>0</v>
      </c>
      <c r="JU83" s="6">
        <v>10.01</v>
      </c>
      <c r="JV83" s="3" t="b">
        <v>0</v>
      </c>
      <c r="JW83" s="6">
        <v>10.01</v>
      </c>
      <c r="JX83" s="3" t="b">
        <v>0</v>
      </c>
      <c r="JY83" s="6">
        <v>0</v>
      </c>
      <c r="JZ83" s="4">
        <v>15.016999999999999</v>
      </c>
      <c r="KA83" s="4">
        <v>105.418615586041</v>
      </c>
      <c r="KB83" s="4">
        <v>4.1037094749022396E-3</v>
      </c>
      <c r="KC83" s="2" t="b">
        <v>0</v>
      </c>
      <c r="KD83" s="4">
        <v>10.01</v>
      </c>
      <c r="KE83" s="2" t="b">
        <v>0</v>
      </c>
      <c r="KF83" s="4">
        <v>40.049999999999997</v>
      </c>
      <c r="KG83" s="2" t="b">
        <v>0</v>
      </c>
      <c r="KH83" s="4">
        <v>10.01</v>
      </c>
      <c r="KI83" s="2" t="b">
        <v>0</v>
      </c>
      <c r="KJ83" s="4">
        <v>0</v>
      </c>
      <c r="KK83" s="2" t="b">
        <v>0</v>
      </c>
      <c r="KL83" s="4">
        <v>10.01</v>
      </c>
      <c r="KM83" s="2" t="b">
        <v>0</v>
      </c>
      <c r="KN83" s="4">
        <v>30.03</v>
      </c>
      <c r="KO83" s="2" t="b">
        <v>0</v>
      </c>
      <c r="KP83" s="4">
        <v>40.049999999999997</v>
      </c>
      <c r="KQ83" s="2" t="b">
        <v>0</v>
      </c>
      <c r="KR83" s="4">
        <v>0</v>
      </c>
      <c r="KS83" s="2" t="b">
        <v>0</v>
      </c>
      <c r="KT83" s="4">
        <v>10.01</v>
      </c>
      <c r="KU83" s="2" t="b">
        <v>0</v>
      </c>
      <c r="KV83" s="4">
        <v>0</v>
      </c>
      <c r="KW83" s="6">
        <v>7.0069999999999997</v>
      </c>
      <c r="KX83" s="6">
        <v>135.52618543578799</v>
      </c>
      <c r="KY83" s="6">
        <v>9.4766558400348096E-3</v>
      </c>
      <c r="KZ83" s="3" t="b">
        <v>0</v>
      </c>
      <c r="LA83" s="6">
        <v>0</v>
      </c>
      <c r="LB83" s="3" t="b">
        <v>0</v>
      </c>
      <c r="LC83" s="6">
        <v>0</v>
      </c>
      <c r="LD83" s="3" t="b">
        <v>0</v>
      </c>
      <c r="LE83" s="6">
        <v>20.02</v>
      </c>
      <c r="LF83" s="3" t="b">
        <v>0</v>
      </c>
      <c r="LG83" s="6">
        <v>20.02</v>
      </c>
      <c r="LH83" s="3" t="b">
        <v>0</v>
      </c>
      <c r="LI83" s="6">
        <v>0</v>
      </c>
      <c r="LJ83" s="3" t="b">
        <v>0</v>
      </c>
      <c r="LK83" s="6">
        <v>0</v>
      </c>
      <c r="LL83" s="3" t="b">
        <v>0</v>
      </c>
      <c r="LM83" s="6">
        <v>10.01</v>
      </c>
      <c r="LN83" s="3" t="b">
        <v>0</v>
      </c>
      <c r="LO83" s="6">
        <v>20.02</v>
      </c>
      <c r="LP83" s="3" t="b">
        <v>0</v>
      </c>
      <c r="LQ83" s="6">
        <v>0</v>
      </c>
      <c r="LR83" s="3" t="b">
        <v>0</v>
      </c>
      <c r="LS83" s="6">
        <v>0</v>
      </c>
    </row>
    <row r="84" spans="1:331" s="12" customFormat="1" x14ac:dyDescent="0.25">
      <c r="A84" s="8"/>
      <c r="B84" s="8" t="b">
        <v>0</v>
      </c>
      <c r="C84" s="8" t="s">
        <v>79</v>
      </c>
      <c r="D84" s="9">
        <v>43418.735428240703</v>
      </c>
      <c r="E84" s="10" t="s">
        <v>39</v>
      </c>
      <c r="F84" s="11"/>
      <c r="G84" s="8" t="s">
        <v>171</v>
      </c>
      <c r="H84" s="11">
        <v>3021.701</v>
      </c>
      <c r="I84" s="11">
        <v>3.8321309170434801</v>
      </c>
      <c r="J84" s="11">
        <v>131.045561944349</v>
      </c>
      <c r="K84" s="8" t="b">
        <v>0</v>
      </c>
      <c r="L84" s="11">
        <v>3133.85</v>
      </c>
      <c r="M84" s="8" t="b">
        <v>0</v>
      </c>
      <c r="N84" s="11">
        <v>2953.63</v>
      </c>
      <c r="O84" s="8" t="b">
        <v>0</v>
      </c>
      <c r="P84" s="11">
        <v>3043.71</v>
      </c>
      <c r="Q84" s="8" t="b">
        <v>0</v>
      </c>
      <c r="R84" s="11">
        <v>3113.86</v>
      </c>
      <c r="S84" s="8" t="b">
        <v>0</v>
      </c>
      <c r="T84" s="11">
        <v>2903.53</v>
      </c>
      <c r="U84" s="8" t="b">
        <v>0</v>
      </c>
      <c r="V84" s="11">
        <v>2953.58</v>
      </c>
      <c r="W84" s="8" t="b">
        <v>0</v>
      </c>
      <c r="X84" s="11">
        <v>2983.62</v>
      </c>
      <c r="Y84" s="8" t="b">
        <v>0</v>
      </c>
      <c r="Z84" s="11">
        <v>3244.01</v>
      </c>
      <c r="AA84" s="8" t="b">
        <v>0</v>
      </c>
      <c r="AB84" s="11">
        <v>2863.56</v>
      </c>
      <c r="AC84" s="8" t="b">
        <v>0</v>
      </c>
      <c r="AD84" s="11">
        <v>3023.66</v>
      </c>
      <c r="AE84" s="11">
        <v>57360.595999999998</v>
      </c>
      <c r="AF84" s="11">
        <v>1.3032097895650501</v>
      </c>
      <c r="AG84" s="11">
        <v>125.363831529647</v>
      </c>
      <c r="AH84" s="8" t="b">
        <v>0</v>
      </c>
      <c r="AI84" s="11">
        <v>55538.080000000002</v>
      </c>
      <c r="AJ84" s="8" t="b">
        <v>0</v>
      </c>
      <c r="AK84" s="11">
        <v>57997.46</v>
      </c>
      <c r="AL84" s="8" t="b">
        <v>0</v>
      </c>
      <c r="AM84" s="11">
        <v>57857.83</v>
      </c>
      <c r="AN84" s="8" t="b">
        <v>0</v>
      </c>
      <c r="AO84" s="11">
        <v>56973.87</v>
      </c>
      <c r="AP84" s="8" t="b">
        <v>0</v>
      </c>
      <c r="AQ84" s="11">
        <v>57205.14</v>
      </c>
      <c r="AR84" s="8" t="b">
        <v>0</v>
      </c>
      <c r="AS84" s="11">
        <v>57817.54</v>
      </c>
      <c r="AT84" s="8" t="b">
        <v>0</v>
      </c>
      <c r="AU84" s="11">
        <v>57073.919999999998</v>
      </c>
      <c r="AV84" s="8" t="b">
        <v>0</v>
      </c>
      <c r="AW84" s="11">
        <v>57888.28</v>
      </c>
      <c r="AX84" s="8" t="b">
        <v>0</v>
      </c>
      <c r="AY84" s="11">
        <v>57335.56</v>
      </c>
      <c r="AZ84" s="8" t="b">
        <v>0</v>
      </c>
      <c r="BA84" s="11">
        <v>57918.28</v>
      </c>
      <c r="BB84" s="11">
        <v>6521991.3550000004</v>
      </c>
      <c r="BC84" s="11">
        <v>0.768402201859962</v>
      </c>
      <c r="BD84" s="11" t="s">
        <v>46</v>
      </c>
      <c r="BE84" s="8" t="b">
        <v>0</v>
      </c>
      <c r="BF84" s="11">
        <v>6438527.5199999996</v>
      </c>
      <c r="BG84" s="8" t="b">
        <v>0</v>
      </c>
      <c r="BH84" s="11">
        <v>6474229.9400000004</v>
      </c>
      <c r="BI84" s="8" t="b">
        <v>0</v>
      </c>
      <c r="BJ84" s="11">
        <v>6497194.9299999997</v>
      </c>
      <c r="BK84" s="8" t="b">
        <v>0</v>
      </c>
      <c r="BL84" s="11">
        <v>6509936.1100000003</v>
      </c>
      <c r="BM84" s="8" t="b">
        <v>0</v>
      </c>
      <c r="BN84" s="11">
        <v>6484673.5099999998</v>
      </c>
      <c r="BO84" s="8" t="b">
        <v>0</v>
      </c>
      <c r="BP84" s="11">
        <v>6569871.2000000002</v>
      </c>
      <c r="BQ84" s="8" t="b">
        <v>0</v>
      </c>
      <c r="BR84" s="11">
        <v>6539849.6200000001</v>
      </c>
      <c r="BS84" s="8" t="b">
        <v>0</v>
      </c>
      <c r="BT84" s="11">
        <v>6604421.5300000003</v>
      </c>
      <c r="BU84" s="8" t="b">
        <v>0</v>
      </c>
      <c r="BV84" s="11">
        <v>6541660.6500000004</v>
      </c>
      <c r="BW84" s="8" t="b">
        <v>0</v>
      </c>
      <c r="BX84" s="11">
        <v>6559548.54</v>
      </c>
      <c r="BY84" s="11">
        <v>153807.818</v>
      </c>
      <c r="BZ84" s="11">
        <v>1.4763456889828599</v>
      </c>
      <c r="CA84" s="11">
        <v>0.99764592046464495</v>
      </c>
      <c r="CB84" s="8" t="b">
        <v>0</v>
      </c>
      <c r="CC84" s="11">
        <v>154335.17000000001</v>
      </c>
      <c r="CD84" s="11">
        <v>153914.23000000001</v>
      </c>
      <c r="CE84" s="11">
        <v>155210.01</v>
      </c>
      <c r="CF84" s="11">
        <v>150653.20000000001</v>
      </c>
      <c r="CG84" s="11">
        <v>155738.13</v>
      </c>
      <c r="CH84" s="11">
        <v>153574.78</v>
      </c>
      <c r="CI84" s="11">
        <v>149203.85</v>
      </c>
      <c r="CJ84" s="11">
        <v>154727.13</v>
      </c>
      <c r="CK84" s="11">
        <v>156693.72</v>
      </c>
      <c r="CL84" s="11">
        <v>154027.96</v>
      </c>
      <c r="CM84" s="11">
        <v>55473.483</v>
      </c>
      <c r="CN84" s="11">
        <v>2.6328289559849498</v>
      </c>
      <c r="CO84" s="11">
        <v>0.83891806156944804</v>
      </c>
      <c r="CP84" s="16" t="b">
        <v>0</v>
      </c>
      <c r="CQ84" s="17">
        <v>54112.87</v>
      </c>
      <c r="CR84" s="17">
        <v>55540.62</v>
      </c>
      <c r="CS84" s="17">
        <v>57708.97</v>
      </c>
      <c r="CT84" s="17">
        <v>52938.53</v>
      </c>
      <c r="CU84" s="17">
        <v>57118.91</v>
      </c>
      <c r="CV84" s="17">
        <v>53982.34</v>
      </c>
      <c r="CW84" s="17">
        <v>55439.040000000001</v>
      </c>
      <c r="CX84" s="17">
        <v>56383.26</v>
      </c>
      <c r="CY84" s="17">
        <v>55739.82</v>
      </c>
      <c r="CZ84" s="17">
        <v>55770.47</v>
      </c>
      <c r="DA84" s="11">
        <v>468.53699999999998</v>
      </c>
      <c r="DB84" s="11">
        <v>19.989482107509598</v>
      </c>
      <c r="DC84" s="11" t="s">
        <v>46</v>
      </c>
      <c r="DD84" s="16" t="b">
        <v>0</v>
      </c>
      <c r="DE84" s="17">
        <v>410.47</v>
      </c>
      <c r="DF84" s="17">
        <v>380.43</v>
      </c>
      <c r="DG84" s="17">
        <v>490.56</v>
      </c>
      <c r="DH84" s="17">
        <v>510.59</v>
      </c>
      <c r="DI84" s="17">
        <v>630.73</v>
      </c>
      <c r="DJ84" s="17">
        <v>500.57</v>
      </c>
      <c r="DK84" s="17">
        <v>300.33999999999997</v>
      </c>
      <c r="DL84" s="17">
        <v>410.47</v>
      </c>
      <c r="DM84" s="17">
        <v>530.62</v>
      </c>
      <c r="DN84" s="17">
        <v>520.59</v>
      </c>
      <c r="DO84" s="11">
        <v>1563.835</v>
      </c>
      <c r="DP84" s="11">
        <v>8.5668552988732305</v>
      </c>
      <c r="DQ84" s="11" t="s">
        <v>46</v>
      </c>
      <c r="DR84" s="16" t="b">
        <v>0</v>
      </c>
      <c r="DS84" s="17">
        <v>1551.83</v>
      </c>
      <c r="DT84" s="17">
        <v>1231.43</v>
      </c>
      <c r="DU84" s="17">
        <v>1701.96</v>
      </c>
      <c r="DV84" s="17">
        <v>1641.93</v>
      </c>
      <c r="DW84" s="17">
        <v>1691.98</v>
      </c>
      <c r="DX84" s="17">
        <v>1501.77</v>
      </c>
      <c r="DY84" s="17">
        <v>1551.84</v>
      </c>
      <c r="DZ84" s="17">
        <v>1621.91</v>
      </c>
      <c r="EA84" s="17">
        <v>1541.83</v>
      </c>
      <c r="EB84" s="17">
        <v>1601.87</v>
      </c>
      <c r="EC84" s="11">
        <v>3398.2150000000001</v>
      </c>
      <c r="ED84" s="11">
        <v>7.7256593930773603</v>
      </c>
      <c r="EE84" s="11" t="s">
        <v>46</v>
      </c>
      <c r="EF84" s="16" t="b">
        <v>0</v>
      </c>
      <c r="EG84" s="17">
        <v>3254</v>
      </c>
      <c r="EH84" s="17">
        <v>3424.27</v>
      </c>
      <c r="EI84" s="17">
        <v>3364.12</v>
      </c>
      <c r="EJ84" s="17">
        <v>3564.46</v>
      </c>
      <c r="EK84" s="17">
        <v>3043.72</v>
      </c>
      <c r="EL84" s="17">
        <v>3664.6</v>
      </c>
      <c r="EM84" s="17">
        <v>3514.44</v>
      </c>
      <c r="EN84" s="17">
        <v>3223.99</v>
      </c>
      <c r="EO84" s="17">
        <v>3864.79</v>
      </c>
      <c r="EP84" s="17">
        <v>3063.76</v>
      </c>
      <c r="EQ84" s="11">
        <v>211.24100000000001</v>
      </c>
      <c r="ER84" s="11">
        <v>14.2098439468588</v>
      </c>
      <c r="ES84" s="11" t="s">
        <v>46</v>
      </c>
      <c r="ET84" s="8" t="b">
        <v>0</v>
      </c>
      <c r="EU84" s="11">
        <v>200.23</v>
      </c>
      <c r="EV84" s="11">
        <v>230.26</v>
      </c>
      <c r="EW84" s="11">
        <v>220.25</v>
      </c>
      <c r="EX84" s="11">
        <v>240.28</v>
      </c>
      <c r="EY84" s="11">
        <v>260.3</v>
      </c>
      <c r="EZ84" s="11">
        <v>190.21</v>
      </c>
      <c r="FA84" s="11">
        <v>190.22</v>
      </c>
      <c r="FB84" s="11">
        <v>160.18</v>
      </c>
      <c r="FC84" s="11">
        <v>230.26</v>
      </c>
      <c r="FD84" s="11">
        <v>190.22</v>
      </c>
      <c r="FE84" s="11">
        <v>4.0039999999999996</v>
      </c>
      <c r="FF84" s="11">
        <v>241.52294576982399</v>
      </c>
      <c r="FG84" s="11" t="s">
        <v>46</v>
      </c>
      <c r="FH84" s="8" t="b">
        <v>0</v>
      </c>
      <c r="FI84" s="11">
        <v>30.03</v>
      </c>
      <c r="FJ84" s="11">
        <v>0</v>
      </c>
      <c r="FK84" s="11">
        <v>0</v>
      </c>
      <c r="FL84" s="11">
        <v>0</v>
      </c>
      <c r="FM84" s="11">
        <v>0</v>
      </c>
      <c r="FN84" s="11">
        <v>0</v>
      </c>
      <c r="FO84" s="11">
        <v>0</v>
      </c>
      <c r="FP84" s="11">
        <v>10.01</v>
      </c>
      <c r="FQ84" s="11">
        <v>0</v>
      </c>
      <c r="FR84" s="11">
        <v>0</v>
      </c>
      <c r="FS84" s="11">
        <v>1879.259</v>
      </c>
      <c r="FT84" s="11">
        <v>10.331157890592699</v>
      </c>
      <c r="FU84" s="11" t="s">
        <v>46</v>
      </c>
      <c r="FV84" s="8" t="b">
        <v>0</v>
      </c>
      <c r="FW84" s="11">
        <v>1902.27</v>
      </c>
      <c r="FX84" s="11">
        <v>2072.5</v>
      </c>
      <c r="FY84" s="11">
        <v>1561.88</v>
      </c>
      <c r="FZ84" s="11">
        <v>2102.5300000000002</v>
      </c>
      <c r="GA84" s="11">
        <v>1712.02</v>
      </c>
      <c r="GB84" s="11">
        <v>1882.29</v>
      </c>
      <c r="GC84" s="11">
        <v>2092.5300000000002</v>
      </c>
      <c r="GD84" s="11">
        <v>1611.94</v>
      </c>
      <c r="GE84" s="11">
        <v>1902.28</v>
      </c>
      <c r="GF84" s="11">
        <v>1952.35</v>
      </c>
      <c r="GG84" s="11">
        <v>27.03</v>
      </c>
      <c r="GH84" s="11">
        <v>46.365648288210203</v>
      </c>
      <c r="GI84" s="11" t="s">
        <v>46</v>
      </c>
      <c r="GJ84" s="8" t="b">
        <v>0</v>
      </c>
      <c r="GK84" s="11">
        <v>40.049999999999997</v>
      </c>
      <c r="GL84" s="11">
        <v>40.049999999999997</v>
      </c>
      <c r="GM84" s="11">
        <v>20.02</v>
      </c>
      <c r="GN84" s="11">
        <v>0</v>
      </c>
      <c r="GO84" s="11">
        <v>20.02</v>
      </c>
      <c r="GP84" s="11">
        <v>30.03</v>
      </c>
      <c r="GQ84" s="11">
        <v>30.03</v>
      </c>
      <c r="GR84" s="11">
        <v>40.049999999999997</v>
      </c>
      <c r="GS84" s="11">
        <v>20.02</v>
      </c>
      <c r="GT84" s="11">
        <v>30.03</v>
      </c>
      <c r="GU84" s="11">
        <v>1581706.9310000001</v>
      </c>
      <c r="GV84" s="11">
        <v>0.93506453837199099</v>
      </c>
      <c r="GW84" s="11">
        <v>226.01289398695999</v>
      </c>
      <c r="GX84" s="8" t="b">
        <v>0</v>
      </c>
      <c r="GY84" s="11">
        <v>1557296.69</v>
      </c>
      <c r="GZ84" s="11">
        <v>1567873.09</v>
      </c>
      <c r="HA84" s="11">
        <v>1570256.26</v>
      </c>
      <c r="HB84" s="11">
        <v>1584882.01</v>
      </c>
      <c r="HC84" s="11">
        <v>1566416.13</v>
      </c>
      <c r="HD84" s="11">
        <v>1589459.01</v>
      </c>
      <c r="HE84" s="11">
        <v>1594377.52</v>
      </c>
      <c r="HF84" s="11">
        <v>1592577.52</v>
      </c>
      <c r="HG84" s="11">
        <v>1595967.9</v>
      </c>
      <c r="HH84" s="11">
        <v>1597963.18</v>
      </c>
      <c r="HI84" s="11">
        <v>1256580.1270000001</v>
      </c>
      <c r="HJ84" s="11">
        <v>0.53366789016920801</v>
      </c>
      <c r="HK84" s="11">
        <v>219.40159090773699</v>
      </c>
      <c r="HL84" s="8" t="b">
        <v>0</v>
      </c>
      <c r="HM84" s="11">
        <v>1257144.0900000001</v>
      </c>
      <c r="HN84" s="8" t="b">
        <v>0</v>
      </c>
      <c r="HO84" s="11">
        <v>1256118.93</v>
      </c>
      <c r="HP84" s="8" t="b">
        <v>0</v>
      </c>
      <c r="HQ84" s="11">
        <v>1260670.7</v>
      </c>
      <c r="HR84" s="8" t="b">
        <v>0</v>
      </c>
      <c r="HS84" s="11">
        <v>1264446.32</v>
      </c>
      <c r="HT84" s="8" t="b">
        <v>0</v>
      </c>
      <c r="HU84" s="11">
        <v>1263656.3500000001</v>
      </c>
      <c r="HV84" s="8" t="b">
        <v>0</v>
      </c>
      <c r="HW84" s="11">
        <v>1261141.57</v>
      </c>
      <c r="HX84" s="8" t="b">
        <v>0</v>
      </c>
      <c r="HY84" s="11">
        <v>1243268.93</v>
      </c>
      <c r="HZ84" s="8" t="b">
        <v>0</v>
      </c>
      <c r="IA84" s="11">
        <v>1250726.58</v>
      </c>
      <c r="IB84" s="8" t="b">
        <v>0</v>
      </c>
      <c r="IC84" s="11">
        <v>1258375.05</v>
      </c>
      <c r="ID84" s="8" t="b">
        <v>0</v>
      </c>
      <c r="IE84" s="11">
        <v>1250252.75</v>
      </c>
      <c r="IF84" s="11">
        <v>495619.34499999997</v>
      </c>
      <c r="IG84" s="11">
        <v>0.95507956268968497</v>
      </c>
      <c r="IH84" s="11">
        <v>225.82646949346801</v>
      </c>
      <c r="II84" s="8" t="b">
        <v>0</v>
      </c>
      <c r="IJ84" s="11">
        <v>485625.28</v>
      </c>
      <c r="IK84" s="8" t="b">
        <v>0</v>
      </c>
      <c r="IL84" s="11">
        <v>490064.58</v>
      </c>
      <c r="IM84" s="8" t="b">
        <v>0</v>
      </c>
      <c r="IN84" s="11">
        <v>498213.58</v>
      </c>
      <c r="IO84" s="8" t="b">
        <v>0</v>
      </c>
      <c r="IP84" s="11">
        <v>497660.98</v>
      </c>
      <c r="IQ84" s="8" t="b">
        <v>0</v>
      </c>
      <c r="IR84" s="11">
        <v>493370.42</v>
      </c>
      <c r="IS84" s="8" t="b">
        <v>0</v>
      </c>
      <c r="IT84" s="11">
        <v>494978.57</v>
      </c>
      <c r="IU84" s="8" t="b">
        <v>0</v>
      </c>
      <c r="IV84" s="11">
        <v>497728.37</v>
      </c>
      <c r="IW84" s="8" t="b">
        <v>0</v>
      </c>
      <c r="IX84" s="11">
        <v>498196.69</v>
      </c>
      <c r="IY84" s="8" t="b">
        <v>0</v>
      </c>
      <c r="IZ84" s="11">
        <v>501155.2</v>
      </c>
      <c r="JA84" s="8" t="b">
        <v>0</v>
      </c>
      <c r="JB84" s="11">
        <v>499199.78</v>
      </c>
      <c r="JC84" s="11">
        <v>95672.047000000006</v>
      </c>
      <c r="JD84" s="11">
        <v>1.04153421535136</v>
      </c>
      <c r="JE84" s="11">
        <v>217.65115363790699</v>
      </c>
      <c r="JF84" s="8" t="b">
        <v>0</v>
      </c>
      <c r="JG84" s="11">
        <v>95850.91</v>
      </c>
      <c r="JH84" s="8" t="b">
        <v>0</v>
      </c>
      <c r="JI84" s="11">
        <v>96959.28</v>
      </c>
      <c r="JJ84" s="8" t="b">
        <v>0</v>
      </c>
      <c r="JK84" s="11">
        <v>95055.96</v>
      </c>
      <c r="JL84" s="8" t="b">
        <v>0</v>
      </c>
      <c r="JM84" s="11">
        <v>94772.89</v>
      </c>
      <c r="JN84" s="8" t="b">
        <v>0</v>
      </c>
      <c r="JO84" s="11">
        <v>95949.09</v>
      </c>
      <c r="JP84" s="8" t="b">
        <v>0</v>
      </c>
      <c r="JQ84" s="11">
        <v>97030.66</v>
      </c>
      <c r="JR84" s="8" t="b">
        <v>0</v>
      </c>
      <c r="JS84" s="11">
        <v>94825.31</v>
      </c>
      <c r="JT84" s="8" t="b">
        <v>0</v>
      </c>
      <c r="JU84" s="11">
        <v>96475.3</v>
      </c>
      <c r="JV84" s="8" t="b">
        <v>0</v>
      </c>
      <c r="JW84" s="11">
        <v>94010.559999999998</v>
      </c>
      <c r="JX84" s="8" t="b">
        <v>0</v>
      </c>
      <c r="JY84" s="11">
        <v>95790.51</v>
      </c>
      <c r="JZ84" s="11">
        <v>821706.44200000004</v>
      </c>
      <c r="KA84" s="11">
        <v>1.06886166527251</v>
      </c>
      <c r="KB84" s="11">
        <v>224.54847916518699</v>
      </c>
      <c r="KC84" s="8" t="b">
        <v>0</v>
      </c>
      <c r="KD84" s="11">
        <v>800670.17</v>
      </c>
      <c r="KE84" s="8" t="b">
        <v>0</v>
      </c>
      <c r="KF84" s="11">
        <v>813607.97</v>
      </c>
      <c r="KG84" s="8" t="b">
        <v>0</v>
      </c>
      <c r="KH84" s="11">
        <v>824638.65</v>
      </c>
      <c r="KI84" s="8" t="b">
        <v>0</v>
      </c>
      <c r="KJ84" s="11">
        <v>822005.61</v>
      </c>
      <c r="KK84" s="8" t="b">
        <v>0</v>
      </c>
      <c r="KL84" s="11">
        <v>821181.95</v>
      </c>
      <c r="KM84" s="8" t="b">
        <v>0</v>
      </c>
      <c r="KN84" s="11">
        <v>828408.63</v>
      </c>
      <c r="KO84" s="8" t="b">
        <v>0</v>
      </c>
      <c r="KP84" s="11">
        <v>822737.65</v>
      </c>
      <c r="KQ84" s="8" t="b">
        <v>0</v>
      </c>
      <c r="KR84" s="11">
        <v>831056.73</v>
      </c>
      <c r="KS84" s="8" t="b">
        <v>0</v>
      </c>
      <c r="KT84" s="11">
        <v>826138.77</v>
      </c>
      <c r="KU84" s="8" t="b">
        <v>0</v>
      </c>
      <c r="KV84" s="11">
        <v>826618.29</v>
      </c>
      <c r="KW84" s="11">
        <v>160420.30300000001</v>
      </c>
      <c r="KX84" s="11">
        <v>1.0350223303643999</v>
      </c>
      <c r="KY84" s="11">
        <v>216.96132457329901</v>
      </c>
      <c r="KZ84" s="8" t="b">
        <v>0</v>
      </c>
      <c r="LA84" s="11">
        <v>162257.04999999999</v>
      </c>
      <c r="LB84" s="8" t="b">
        <v>0</v>
      </c>
      <c r="LC84" s="11">
        <v>158958.07999999999</v>
      </c>
      <c r="LD84" s="8" t="b">
        <v>0</v>
      </c>
      <c r="LE84" s="11">
        <v>159302.37</v>
      </c>
      <c r="LF84" s="8" t="b">
        <v>0</v>
      </c>
      <c r="LG84" s="11">
        <v>159501.84</v>
      </c>
      <c r="LH84" s="8" t="b">
        <v>0</v>
      </c>
      <c r="LI84" s="11">
        <v>163825.62</v>
      </c>
      <c r="LJ84" s="8" t="b">
        <v>0</v>
      </c>
      <c r="LK84" s="11">
        <v>161737.24</v>
      </c>
      <c r="LL84" s="8" t="b">
        <v>0</v>
      </c>
      <c r="LM84" s="11">
        <v>159550.79</v>
      </c>
      <c r="LN84" s="8" t="b">
        <v>0</v>
      </c>
      <c r="LO84" s="11">
        <v>160694.14000000001</v>
      </c>
      <c r="LP84" s="8" t="b">
        <v>0</v>
      </c>
      <c r="LQ84" s="11">
        <v>159250.85999999999</v>
      </c>
      <c r="LR84" s="8" t="b">
        <v>0</v>
      </c>
      <c r="LS84" s="11">
        <v>159125.04</v>
      </c>
    </row>
    <row r="85" spans="1:331" x14ac:dyDescent="0.25">
      <c r="A85" s="3"/>
      <c r="B85" s="3" t="b">
        <v>0</v>
      </c>
      <c r="C85" s="3" t="s">
        <v>28</v>
      </c>
      <c r="D85" s="7">
        <v>43418.739027777803</v>
      </c>
      <c r="E85" s="5" t="s">
        <v>39</v>
      </c>
      <c r="F85" s="6"/>
      <c r="G85" s="3" t="s">
        <v>49</v>
      </c>
      <c r="H85" s="4">
        <v>788.92200000000003</v>
      </c>
      <c r="I85" s="4">
        <v>13.508726737561901</v>
      </c>
      <c r="J85" s="4">
        <v>132.942542699368</v>
      </c>
      <c r="K85" s="2" t="b">
        <v>0</v>
      </c>
      <c r="L85" s="4">
        <v>861.01</v>
      </c>
      <c r="M85" s="2" t="b">
        <v>0</v>
      </c>
      <c r="N85" s="4">
        <v>740.86</v>
      </c>
      <c r="O85" s="2" t="b">
        <v>0</v>
      </c>
      <c r="P85" s="4">
        <v>740.87</v>
      </c>
      <c r="Q85" s="2" t="b">
        <v>0</v>
      </c>
      <c r="R85" s="4">
        <v>670.77</v>
      </c>
      <c r="S85" s="2" t="b">
        <v>0</v>
      </c>
      <c r="T85" s="4">
        <v>750.89</v>
      </c>
      <c r="U85" s="2" t="b">
        <v>0</v>
      </c>
      <c r="V85" s="4">
        <v>690.8</v>
      </c>
      <c r="W85" s="2" t="b">
        <v>0</v>
      </c>
      <c r="X85" s="4">
        <v>1041.25</v>
      </c>
      <c r="Y85" s="2" t="b">
        <v>0</v>
      </c>
      <c r="Z85" s="4">
        <v>750.86</v>
      </c>
      <c r="AA85" s="2" t="b">
        <v>0</v>
      </c>
      <c r="AB85" s="4">
        <v>830.97</v>
      </c>
      <c r="AC85" s="2" t="b">
        <v>0</v>
      </c>
      <c r="AD85" s="4">
        <v>810.94</v>
      </c>
      <c r="AE85" s="6">
        <v>22605.669000000002</v>
      </c>
      <c r="AF85" s="6">
        <v>2.8908615105036102</v>
      </c>
      <c r="AG85" s="6">
        <v>127.054901651547</v>
      </c>
      <c r="AH85" s="3" t="b">
        <v>0</v>
      </c>
      <c r="AI85" s="6">
        <v>23101.15</v>
      </c>
      <c r="AJ85" s="3" t="b">
        <v>0</v>
      </c>
      <c r="AK85" s="6">
        <v>23351.67</v>
      </c>
      <c r="AL85" s="3" t="b">
        <v>0</v>
      </c>
      <c r="AM85" s="6">
        <v>22890.26</v>
      </c>
      <c r="AN85" s="3" t="b">
        <v>0</v>
      </c>
      <c r="AO85" s="6">
        <v>22018.52</v>
      </c>
      <c r="AP85" s="3" t="b">
        <v>0</v>
      </c>
      <c r="AQ85" s="6">
        <v>21697.25</v>
      </c>
      <c r="AR85" s="3" t="b">
        <v>0</v>
      </c>
      <c r="AS85" s="6">
        <v>23451.86</v>
      </c>
      <c r="AT85" s="3" t="b">
        <v>0</v>
      </c>
      <c r="AU85" s="6">
        <v>23110.3</v>
      </c>
      <c r="AV85" s="3" t="b">
        <v>0</v>
      </c>
      <c r="AW85" s="6">
        <v>22098.55</v>
      </c>
      <c r="AX85" s="3" t="b">
        <v>0</v>
      </c>
      <c r="AY85" s="6">
        <v>21868.080000000002</v>
      </c>
      <c r="AZ85" s="3" t="b">
        <v>0</v>
      </c>
      <c r="BA85" s="6">
        <v>22469.05</v>
      </c>
      <c r="BB85" s="4">
        <v>6053131.4960000003</v>
      </c>
      <c r="BC85" s="4">
        <v>0.62206278674363802</v>
      </c>
      <c r="BD85" s="4" t="s">
        <v>46</v>
      </c>
      <c r="BE85" s="2" t="b">
        <v>0</v>
      </c>
      <c r="BF85" s="4">
        <v>6091853.9800000004</v>
      </c>
      <c r="BG85" s="2" t="b">
        <v>0</v>
      </c>
      <c r="BH85" s="4">
        <v>6102039.79</v>
      </c>
      <c r="BI85" s="2" t="b">
        <v>0</v>
      </c>
      <c r="BJ85" s="4">
        <v>6048165.4500000002</v>
      </c>
      <c r="BK85" s="2" t="b">
        <v>0</v>
      </c>
      <c r="BL85" s="4">
        <v>6109610.1799999997</v>
      </c>
      <c r="BM85" s="2" t="b">
        <v>0</v>
      </c>
      <c r="BN85" s="4">
        <v>6035246.9100000001</v>
      </c>
      <c r="BO85" s="2" t="b">
        <v>0</v>
      </c>
      <c r="BP85" s="4">
        <v>6038239.4299999997</v>
      </c>
      <c r="BQ85" s="2" t="b">
        <v>0</v>
      </c>
      <c r="BR85" s="4">
        <v>6047179.4699999997</v>
      </c>
      <c r="BS85" s="2" t="b">
        <v>0</v>
      </c>
      <c r="BT85" s="4">
        <v>6027448.3300000001</v>
      </c>
      <c r="BU85" s="2" t="b">
        <v>0</v>
      </c>
      <c r="BV85" s="4">
        <v>6044275</v>
      </c>
      <c r="BW85" s="2" t="b">
        <v>0</v>
      </c>
      <c r="BX85" s="4">
        <v>5987256.4199999999</v>
      </c>
      <c r="BY85" s="6">
        <v>13421.106</v>
      </c>
      <c r="BZ85" s="6">
        <v>1.8681814233210601</v>
      </c>
      <c r="CA85" s="6" t="s">
        <v>46</v>
      </c>
      <c r="CB85" s="3" t="b">
        <v>0</v>
      </c>
      <c r="CC85" s="6">
        <v>13710.34</v>
      </c>
      <c r="CD85" s="6">
        <v>13490.32</v>
      </c>
      <c r="CE85" s="6">
        <v>13690.47</v>
      </c>
      <c r="CF85" s="6">
        <v>13240.06</v>
      </c>
      <c r="CG85" s="6">
        <v>13470.11</v>
      </c>
      <c r="CH85" s="6">
        <v>13440.17</v>
      </c>
      <c r="CI85" s="6">
        <v>13460.41</v>
      </c>
      <c r="CJ85" s="6">
        <v>13530.36</v>
      </c>
      <c r="CK85" s="6">
        <v>12828.91</v>
      </c>
      <c r="CL85" s="6">
        <v>13349.91</v>
      </c>
      <c r="CM85" s="4">
        <v>4956.3010000000004</v>
      </c>
      <c r="CN85" s="4">
        <v>6.6395992524772698</v>
      </c>
      <c r="CO85" s="4" t="s">
        <v>46</v>
      </c>
      <c r="CP85" s="19" t="b">
        <v>0</v>
      </c>
      <c r="CQ85" s="20">
        <v>4946.3</v>
      </c>
      <c r="CR85" s="20">
        <v>5116.59</v>
      </c>
      <c r="CS85" s="20">
        <v>5376.93</v>
      </c>
      <c r="CT85" s="20">
        <v>4866.1400000000003</v>
      </c>
      <c r="CU85" s="20">
        <v>5386.94</v>
      </c>
      <c r="CV85" s="20">
        <v>4846.08</v>
      </c>
      <c r="CW85" s="20">
        <v>4575.75</v>
      </c>
      <c r="CX85" s="20">
        <v>5036.42</v>
      </c>
      <c r="CY85" s="20">
        <v>4325.42</v>
      </c>
      <c r="CZ85" s="20">
        <v>5086.4399999999996</v>
      </c>
      <c r="DA85" s="6">
        <v>247.285</v>
      </c>
      <c r="DB85" s="6">
        <v>27.1293475102858</v>
      </c>
      <c r="DC85" s="6" t="s">
        <v>46</v>
      </c>
      <c r="DD85" s="14" t="b">
        <v>0</v>
      </c>
      <c r="DE85" s="15">
        <v>300.35000000000002</v>
      </c>
      <c r="DF85" s="15">
        <v>260.29000000000002</v>
      </c>
      <c r="DG85" s="15">
        <v>300.36</v>
      </c>
      <c r="DH85" s="15">
        <v>250.29</v>
      </c>
      <c r="DI85" s="15">
        <v>190.22</v>
      </c>
      <c r="DJ85" s="15">
        <v>180.21</v>
      </c>
      <c r="DK85" s="15">
        <v>140.16</v>
      </c>
      <c r="DL85" s="15">
        <v>230.26</v>
      </c>
      <c r="DM85" s="15">
        <v>370.43</v>
      </c>
      <c r="DN85" s="15">
        <v>250.28</v>
      </c>
      <c r="DO85" s="4">
        <v>866.005</v>
      </c>
      <c r="DP85" s="4">
        <v>11.091987485732</v>
      </c>
      <c r="DQ85" s="4" t="s">
        <v>46</v>
      </c>
      <c r="DR85" s="19" t="b">
        <v>0</v>
      </c>
      <c r="DS85" s="20">
        <v>830.97</v>
      </c>
      <c r="DT85" s="20">
        <v>891.03</v>
      </c>
      <c r="DU85" s="20">
        <v>871</v>
      </c>
      <c r="DV85" s="20">
        <v>780.9</v>
      </c>
      <c r="DW85" s="20">
        <v>820.97</v>
      </c>
      <c r="DX85" s="20">
        <v>991.15</v>
      </c>
      <c r="DY85" s="20">
        <v>891.04</v>
      </c>
      <c r="DZ85" s="20">
        <v>1051.22</v>
      </c>
      <c r="EA85" s="20">
        <v>740.86</v>
      </c>
      <c r="EB85" s="20">
        <v>790.91</v>
      </c>
      <c r="EC85" s="6">
        <v>612.70899999999995</v>
      </c>
      <c r="ED85" s="6">
        <v>17.082518154788801</v>
      </c>
      <c r="EE85" s="6" t="s">
        <v>46</v>
      </c>
      <c r="EF85" s="14" t="b">
        <v>0</v>
      </c>
      <c r="EG85" s="15">
        <v>590.67999999999995</v>
      </c>
      <c r="EH85" s="15">
        <v>630.76</v>
      </c>
      <c r="EI85" s="15">
        <v>640.74</v>
      </c>
      <c r="EJ85" s="15">
        <v>590.69000000000005</v>
      </c>
      <c r="EK85" s="15">
        <v>640.73</v>
      </c>
      <c r="EL85" s="15">
        <v>530.61</v>
      </c>
      <c r="EM85" s="15">
        <v>740.87</v>
      </c>
      <c r="EN85" s="15">
        <v>420.48</v>
      </c>
      <c r="EO85" s="15">
        <v>790.91</v>
      </c>
      <c r="EP85" s="15">
        <v>550.62</v>
      </c>
      <c r="EQ85" s="4">
        <v>36.04</v>
      </c>
      <c r="ER85" s="4">
        <v>69.542312387323705</v>
      </c>
      <c r="ES85" s="4" t="s">
        <v>46</v>
      </c>
      <c r="ET85" s="2" t="b">
        <v>0</v>
      </c>
      <c r="EU85" s="4">
        <v>70.08</v>
      </c>
      <c r="EV85" s="4">
        <v>20.02</v>
      </c>
      <c r="EW85" s="4">
        <v>60.07</v>
      </c>
      <c r="EX85" s="4">
        <v>10.01</v>
      </c>
      <c r="EY85" s="4">
        <v>70.08</v>
      </c>
      <c r="EZ85" s="4">
        <v>30.03</v>
      </c>
      <c r="FA85" s="4">
        <v>20.02</v>
      </c>
      <c r="FB85" s="4">
        <v>30.03</v>
      </c>
      <c r="FC85" s="4">
        <v>50.06</v>
      </c>
      <c r="FD85" s="4">
        <v>0</v>
      </c>
      <c r="FE85" s="6">
        <v>8.01</v>
      </c>
      <c r="FF85" s="6">
        <v>210.81851067789199</v>
      </c>
      <c r="FG85" s="6" t="s">
        <v>46</v>
      </c>
      <c r="FH85" s="3" t="b">
        <v>0</v>
      </c>
      <c r="FI85" s="6">
        <v>0</v>
      </c>
      <c r="FJ85" s="6">
        <v>0</v>
      </c>
      <c r="FK85" s="6">
        <v>0</v>
      </c>
      <c r="FL85" s="6">
        <v>0</v>
      </c>
      <c r="FM85" s="6">
        <v>0</v>
      </c>
      <c r="FN85" s="6">
        <v>0</v>
      </c>
      <c r="FO85" s="6">
        <v>40.049999999999997</v>
      </c>
      <c r="FP85" s="6">
        <v>0</v>
      </c>
      <c r="FQ85" s="6">
        <v>0</v>
      </c>
      <c r="FR85" s="6">
        <v>40.049999999999997</v>
      </c>
      <c r="FS85" s="4">
        <v>499.57900000000001</v>
      </c>
      <c r="FT85" s="4">
        <v>16.725098499125199</v>
      </c>
      <c r="FU85" s="4" t="s">
        <v>46</v>
      </c>
      <c r="FV85" s="2" t="b">
        <v>0</v>
      </c>
      <c r="FW85" s="4">
        <v>470.55</v>
      </c>
      <c r="FX85" s="4">
        <v>380.44</v>
      </c>
      <c r="FY85" s="4">
        <v>460.53</v>
      </c>
      <c r="FZ85" s="4">
        <v>660.75</v>
      </c>
      <c r="GA85" s="4">
        <v>460.53</v>
      </c>
      <c r="GB85" s="4">
        <v>500.59</v>
      </c>
      <c r="GC85" s="4">
        <v>400.46</v>
      </c>
      <c r="GD85" s="4">
        <v>560.64</v>
      </c>
      <c r="GE85" s="4">
        <v>550.65</v>
      </c>
      <c r="GF85" s="4">
        <v>550.65</v>
      </c>
      <c r="GG85" s="6">
        <v>8.0090000000000003</v>
      </c>
      <c r="GH85" s="6">
        <v>164.583320325096</v>
      </c>
      <c r="GI85" s="6" t="s">
        <v>46</v>
      </c>
      <c r="GJ85" s="3" t="b">
        <v>0</v>
      </c>
      <c r="GK85" s="6">
        <v>0</v>
      </c>
      <c r="GL85" s="6">
        <v>10.01</v>
      </c>
      <c r="GM85" s="6">
        <v>20.02</v>
      </c>
      <c r="GN85" s="6">
        <v>0</v>
      </c>
      <c r="GO85" s="6">
        <v>10.01</v>
      </c>
      <c r="GP85" s="6">
        <v>0</v>
      </c>
      <c r="GQ85" s="6">
        <v>40.049999999999997</v>
      </c>
      <c r="GR85" s="6">
        <v>0</v>
      </c>
      <c r="GS85" s="6">
        <v>0</v>
      </c>
      <c r="GT85" s="6">
        <v>0</v>
      </c>
      <c r="GU85" s="4">
        <v>430.49700000000001</v>
      </c>
      <c r="GV85" s="4">
        <v>23.615395265232699</v>
      </c>
      <c r="GW85" s="4">
        <v>6.1514475858805102E-2</v>
      </c>
      <c r="GX85" s="2" t="b">
        <v>0</v>
      </c>
      <c r="GY85" s="4">
        <v>550.63</v>
      </c>
      <c r="GZ85" s="4">
        <v>400.46</v>
      </c>
      <c r="HA85" s="4">
        <v>420.48</v>
      </c>
      <c r="HB85" s="4">
        <v>650.76</v>
      </c>
      <c r="HC85" s="4">
        <v>320.36</v>
      </c>
      <c r="HD85" s="4">
        <v>400.46</v>
      </c>
      <c r="HE85" s="4">
        <v>310.36</v>
      </c>
      <c r="HF85" s="4">
        <v>390.45</v>
      </c>
      <c r="HG85" s="4">
        <v>430.5</v>
      </c>
      <c r="HH85" s="4">
        <v>430.51</v>
      </c>
      <c r="HI85" s="6">
        <v>283.32400000000001</v>
      </c>
      <c r="HJ85" s="6">
        <v>21.6585775269827</v>
      </c>
      <c r="HK85" s="6">
        <v>4.9468979340577798E-2</v>
      </c>
      <c r="HL85" s="3" t="b">
        <v>0</v>
      </c>
      <c r="HM85" s="6">
        <v>220.25</v>
      </c>
      <c r="HN85" s="3" t="b">
        <v>0</v>
      </c>
      <c r="HO85" s="6">
        <v>340.39</v>
      </c>
      <c r="HP85" s="3" t="b">
        <v>0</v>
      </c>
      <c r="HQ85" s="6">
        <v>200.23</v>
      </c>
      <c r="HR85" s="3" t="b">
        <v>0</v>
      </c>
      <c r="HS85" s="6">
        <v>270.3</v>
      </c>
      <c r="HT85" s="3" t="b">
        <v>0</v>
      </c>
      <c r="HU85" s="6">
        <v>380.44</v>
      </c>
      <c r="HV85" s="3" t="b">
        <v>0</v>
      </c>
      <c r="HW85" s="6">
        <v>250.29</v>
      </c>
      <c r="HX85" s="3" t="b">
        <v>0</v>
      </c>
      <c r="HY85" s="6">
        <v>310.35000000000002</v>
      </c>
      <c r="HZ85" s="3" t="b">
        <v>0</v>
      </c>
      <c r="IA85" s="6">
        <v>260.3</v>
      </c>
      <c r="IB85" s="3" t="b">
        <v>0</v>
      </c>
      <c r="IC85" s="6">
        <v>360.42</v>
      </c>
      <c r="ID85" s="3" t="b">
        <v>0</v>
      </c>
      <c r="IE85" s="6">
        <v>240.27</v>
      </c>
      <c r="IF85" s="4">
        <v>41.046999999999997</v>
      </c>
      <c r="IG85" s="4">
        <v>21.360276872351299</v>
      </c>
      <c r="IH85" s="4">
        <v>1.8702859738653599E-2</v>
      </c>
      <c r="II85" s="2" t="b">
        <v>0</v>
      </c>
      <c r="IJ85" s="4">
        <v>40.04</v>
      </c>
      <c r="IK85" s="2" t="b">
        <v>0</v>
      </c>
      <c r="IL85" s="4">
        <v>50.06</v>
      </c>
      <c r="IM85" s="2" t="b">
        <v>0</v>
      </c>
      <c r="IN85" s="4">
        <v>40.049999999999997</v>
      </c>
      <c r="IO85" s="2" t="b">
        <v>0</v>
      </c>
      <c r="IP85" s="4">
        <v>30.03</v>
      </c>
      <c r="IQ85" s="2" t="b">
        <v>0</v>
      </c>
      <c r="IR85" s="4">
        <v>40.049999999999997</v>
      </c>
      <c r="IS85" s="2" t="b">
        <v>0</v>
      </c>
      <c r="IT85" s="4">
        <v>30.03</v>
      </c>
      <c r="IU85" s="2" t="b">
        <v>0</v>
      </c>
      <c r="IV85" s="4">
        <v>40.049999999999997</v>
      </c>
      <c r="IW85" s="2" t="b">
        <v>0</v>
      </c>
      <c r="IX85" s="4">
        <v>40.049999999999997</v>
      </c>
      <c r="IY85" s="2" t="b">
        <v>0</v>
      </c>
      <c r="IZ85" s="4">
        <v>40.04</v>
      </c>
      <c r="JA85" s="2" t="b">
        <v>0</v>
      </c>
      <c r="JB85" s="4">
        <v>60.07</v>
      </c>
      <c r="JC85" s="6">
        <v>4.0039999999999996</v>
      </c>
      <c r="JD85" s="6">
        <v>174.80147469502501</v>
      </c>
      <c r="JE85" s="6">
        <v>9.1089847713426396E-3</v>
      </c>
      <c r="JF85" s="3" t="b">
        <v>0</v>
      </c>
      <c r="JG85" s="6">
        <v>0</v>
      </c>
      <c r="JH85" s="3" t="b">
        <v>0</v>
      </c>
      <c r="JI85" s="6">
        <v>0</v>
      </c>
      <c r="JJ85" s="3" t="b">
        <v>0</v>
      </c>
      <c r="JK85" s="6">
        <v>0</v>
      </c>
      <c r="JL85" s="3" t="b">
        <v>0</v>
      </c>
      <c r="JM85" s="6">
        <v>0</v>
      </c>
      <c r="JN85" s="3" t="b">
        <v>0</v>
      </c>
      <c r="JO85" s="6">
        <v>0</v>
      </c>
      <c r="JP85" s="3" t="b">
        <v>0</v>
      </c>
      <c r="JQ85" s="6">
        <v>10.01</v>
      </c>
      <c r="JR85" s="3" t="b">
        <v>0</v>
      </c>
      <c r="JS85" s="6">
        <v>0</v>
      </c>
      <c r="JT85" s="3" t="b">
        <v>0</v>
      </c>
      <c r="JU85" s="6">
        <v>20.02</v>
      </c>
      <c r="JV85" s="3" t="b">
        <v>0</v>
      </c>
      <c r="JW85" s="6">
        <v>10.01</v>
      </c>
      <c r="JX85" s="3" t="b">
        <v>0</v>
      </c>
      <c r="JY85" s="6">
        <v>0</v>
      </c>
      <c r="JZ85" s="4">
        <v>88.100999999999999</v>
      </c>
      <c r="KA85" s="4">
        <v>38.925683792357901</v>
      </c>
      <c r="KB85" s="4">
        <v>2.4075441729264301E-2</v>
      </c>
      <c r="KC85" s="2" t="b">
        <v>0</v>
      </c>
      <c r="KD85" s="4">
        <v>80.09</v>
      </c>
      <c r="KE85" s="2" t="b">
        <v>0</v>
      </c>
      <c r="KF85" s="4">
        <v>140.16</v>
      </c>
      <c r="KG85" s="2" t="b">
        <v>0</v>
      </c>
      <c r="KH85" s="4">
        <v>90.1</v>
      </c>
      <c r="KI85" s="2" t="b">
        <v>0</v>
      </c>
      <c r="KJ85" s="4">
        <v>20.02</v>
      </c>
      <c r="KK85" s="2" t="b">
        <v>0</v>
      </c>
      <c r="KL85" s="4">
        <v>80.09</v>
      </c>
      <c r="KM85" s="2" t="b">
        <v>0</v>
      </c>
      <c r="KN85" s="4">
        <v>90.11</v>
      </c>
      <c r="KO85" s="2" t="b">
        <v>0</v>
      </c>
      <c r="KP85" s="4">
        <v>100.11</v>
      </c>
      <c r="KQ85" s="2" t="b">
        <v>0</v>
      </c>
      <c r="KR85" s="4">
        <v>110.13</v>
      </c>
      <c r="KS85" s="2" t="b">
        <v>0</v>
      </c>
      <c r="KT85" s="4">
        <v>50.06</v>
      </c>
      <c r="KU85" s="2" t="b">
        <v>0</v>
      </c>
      <c r="KV85" s="4">
        <v>120.14</v>
      </c>
      <c r="KW85" s="6">
        <v>5.0049999999999999</v>
      </c>
      <c r="KX85" s="6">
        <v>141.42135623730999</v>
      </c>
      <c r="KY85" s="6">
        <v>6.7690398857391497E-3</v>
      </c>
      <c r="KZ85" s="3" t="b">
        <v>0</v>
      </c>
      <c r="LA85" s="6">
        <v>0</v>
      </c>
      <c r="LB85" s="3" t="b">
        <v>0</v>
      </c>
      <c r="LC85" s="6">
        <v>10.01</v>
      </c>
      <c r="LD85" s="3" t="b">
        <v>0</v>
      </c>
      <c r="LE85" s="6">
        <v>0</v>
      </c>
      <c r="LF85" s="3" t="b">
        <v>0</v>
      </c>
      <c r="LG85" s="6">
        <v>0</v>
      </c>
      <c r="LH85" s="3" t="b">
        <v>0</v>
      </c>
      <c r="LI85" s="6">
        <v>20.02</v>
      </c>
      <c r="LJ85" s="3" t="b">
        <v>0</v>
      </c>
      <c r="LK85" s="6">
        <v>0</v>
      </c>
      <c r="LL85" s="3" t="b">
        <v>0</v>
      </c>
      <c r="LM85" s="6">
        <v>0</v>
      </c>
      <c r="LN85" s="3" t="b">
        <v>0</v>
      </c>
      <c r="LO85" s="6">
        <v>0</v>
      </c>
      <c r="LP85" s="3" t="b">
        <v>0</v>
      </c>
      <c r="LQ85" s="6">
        <v>10.01</v>
      </c>
      <c r="LR85" s="3" t="b">
        <v>0</v>
      </c>
      <c r="LS85" s="6">
        <v>10.01</v>
      </c>
    </row>
    <row r="86" spans="1:331" x14ac:dyDescent="0.25">
      <c r="A86" s="3"/>
      <c r="B86" s="3" t="b">
        <v>0</v>
      </c>
      <c r="C86" s="3" t="s">
        <v>183</v>
      </c>
      <c r="D86" s="7">
        <v>43418.742615740703</v>
      </c>
      <c r="E86" s="5" t="s">
        <v>39</v>
      </c>
      <c r="F86" s="6"/>
      <c r="G86" s="3" t="s">
        <v>49</v>
      </c>
      <c r="H86" s="4">
        <v>788.91399999999999</v>
      </c>
      <c r="I86" s="4">
        <v>14.7250222146852</v>
      </c>
      <c r="J86" s="4">
        <v>132.94254949621001</v>
      </c>
      <c r="K86" s="2" t="b">
        <v>0</v>
      </c>
      <c r="L86" s="4">
        <v>820.95</v>
      </c>
      <c r="M86" s="2" t="b">
        <v>0</v>
      </c>
      <c r="N86" s="4">
        <v>780.92</v>
      </c>
      <c r="O86" s="2" t="b">
        <v>0</v>
      </c>
      <c r="P86" s="4">
        <v>710.81</v>
      </c>
      <c r="Q86" s="2" t="b">
        <v>0</v>
      </c>
      <c r="R86" s="4">
        <v>790.91</v>
      </c>
      <c r="S86" s="2" t="b">
        <v>0</v>
      </c>
      <c r="T86" s="4">
        <v>871</v>
      </c>
      <c r="U86" s="2" t="b">
        <v>0</v>
      </c>
      <c r="V86" s="4">
        <v>1061.25</v>
      </c>
      <c r="W86" s="2" t="b">
        <v>0</v>
      </c>
      <c r="X86" s="4">
        <v>790.91</v>
      </c>
      <c r="Y86" s="2" t="b">
        <v>0</v>
      </c>
      <c r="Z86" s="4">
        <v>650.74</v>
      </c>
      <c r="AA86" s="2" t="b">
        <v>0</v>
      </c>
      <c r="AB86" s="4">
        <v>720.85</v>
      </c>
      <c r="AC86" s="2" t="b">
        <v>0</v>
      </c>
      <c r="AD86" s="4">
        <v>690.8</v>
      </c>
      <c r="AE86" s="6">
        <v>23303.348000000002</v>
      </c>
      <c r="AF86" s="6">
        <v>2.2735001909169301</v>
      </c>
      <c r="AG86" s="6">
        <v>127.020954691694</v>
      </c>
      <c r="AH86" s="3" t="b">
        <v>0</v>
      </c>
      <c r="AI86" s="6">
        <v>23421.79</v>
      </c>
      <c r="AJ86" s="3" t="b">
        <v>0</v>
      </c>
      <c r="AK86" s="6">
        <v>23682.21</v>
      </c>
      <c r="AL86" s="3" t="b">
        <v>0</v>
      </c>
      <c r="AM86" s="6">
        <v>23722.400000000001</v>
      </c>
      <c r="AN86" s="3" t="b">
        <v>0</v>
      </c>
      <c r="AO86" s="6">
        <v>23982.92</v>
      </c>
      <c r="AP86" s="3" t="b">
        <v>0</v>
      </c>
      <c r="AQ86" s="6">
        <v>22258.86</v>
      </c>
      <c r="AR86" s="3" t="b">
        <v>0</v>
      </c>
      <c r="AS86" s="6">
        <v>23100.99</v>
      </c>
      <c r="AT86" s="3" t="b">
        <v>0</v>
      </c>
      <c r="AU86" s="6">
        <v>23080.799999999999</v>
      </c>
      <c r="AV86" s="3" t="b">
        <v>0</v>
      </c>
      <c r="AW86" s="6">
        <v>23772.63</v>
      </c>
      <c r="AX86" s="3" t="b">
        <v>0</v>
      </c>
      <c r="AY86" s="6">
        <v>22729.7</v>
      </c>
      <c r="AZ86" s="3" t="b">
        <v>0</v>
      </c>
      <c r="BA86" s="6">
        <v>23281.18</v>
      </c>
      <c r="BB86" s="4">
        <v>5920680.4579999996</v>
      </c>
      <c r="BC86" s="4">
        <v>0.54128080393327704</v>
      </c>
      <c r="BD86" s="4" t="s">
        <v>46</v>
      </c>
      <c r="BE86" s="2" t="b">
        <v>0</v>
      </c>
      <c r="BF86" s="4">
        <v>5938306.8499999996</v>
      </c>
      <c r="BG86" s="2" t="b">
        <v>0</v>
      </c>
      <c r="BH86" s="4">
        <v>5960195.4500000002</v>
      </c>
      <c r="BI86" s="2" t="b">
        <v>0</v>
      </c>
      <c r="BJ86" s="4">
        <v>5962696.71</v>
      </c>
      <c r="BK86" s="2" t="b">
        <v>0</v>
      </c>
      <c r="BL86" s="4">
        <v>5933943.2699999996</v>
      </c>
      <c r="BM86" s="2" t="b">
        <v>0</v>
      </c>
      <c r="BN86" s="4">
        <v>5884204.9400000004</v>
      </c>
      <c r="BO86" s="2" t="b">
        <v>0</v>
      </c>
      <c r="BP86" s="4">
        <v>5889968.6699999999</v>
      </c>
      <c r="BQ86" s="2" t="b">
        <v>0</v>
      </c>
      <c r="BR86" s="4">
        <v>5924510.5499999998</v>
      </c>
      <c r="BS86" s="2" t="b">
        <v>0</v>
      </c>
      <c r="BT86" s="4">
        <v>5943802.5</v>
      </c>
      <c r="BU86" s="2" t="b">
        <v>0</v>
      </c>
      <c r="BV86" s="4">
        <v>5883676.9100000001</v>
      </c>
      <c r="BW86" s="2" t="b">
        <v>0</v>
      </c>
      <c r="BX86" s="4">
        <v>5885498.7300000004</v>
      </c>
      <c r="BY86" s="6">
        <v>13115.593000000001</v>
      </c>
      <c r="BZ86" s="6">
        <v>4.6209516800625199</v>
      </c>
      <c r="CA86" s="6" t="s">
        <v>46</v>
      </c>
      <c r="CB86" s="3" t="b">
        <v>0</v>
      </c>
      <c r="CC86" s="6">
        <v>13640.51</v>
      </c>
      <c r="CD86" s="6">
        <v>12548.71</v>
      </c>
      <c r="CE86" s="6">
        <v>13139.57</v>
      </c>
      <c r="CF86" s="6">
        <v>12929.14</v>
      </c>
      <c r="CG86" s="6">
        <v>13780.86</v>
      </c>
      <c r="CH86" s="6">
        <v>14051.29</v>
      </c>
      <c r="CI86" s="6">
        <v>13189.87</v>
      </c>
      <c r="CJ86" s="6">
        <v>13139.58</v>
      </c>
      <c r="CK86" s="6">
        <v>12027.46</v>
      </c>
      <c r="CL86" s="6">
        <v>12708.94</v>
      </c>
      <c r="CM86" s="4">
        <v>5014.3860000000004</v>
      </c>
      <c r="CN86" s="4">
        <v>4.2881895155926202</v>
      </c>
      <c r="CO86" s="4" t="s">
        <v>46</v>
      </c>
      <c r="CP86" s="19" t="b">
        <v>0</v>
      </c>
      <c r="CQ86" s="20">
        <v>4946.32</v>
      </c>
      <c r="CR86" s="20">
        <v>5016.32</v>
      </c>
      <c r="CS86" s="20">
        <v>5376.89</v>
      </c>
      <c r="CT86" s="20">
        <v>5236.76</v>
      </c>
      <c r="CU86" s="20">
        <v>5076.43</v>
      </c>
      <c r="CV86" s="20">
        <v>5186.62</v>
      </c>
      <c r="CW86" s="20">
        <v>4886.24</v>
      </c>
      <c r="CX86" s="20">
        <v>4986.3500000000004</v>
      </c>
      <c r="CY86" s="20">
        <v>4685.97</v>
      </c>
      <c r="CZ86" s="20">
        <v>4745.96</v>
      </c>
      <c r="DA86" s="6">
        <v>227.26</v>
      </c>
      <c r="DB86" s="6">
        <v>22.3713723554654</v>
      </c>
      <c r="DC86" s="6" t="s">
        <v>46</v>
      </c>
      <c r="DD86" s="14" t="b">
        <v>0</v>
      </c>
      <c r="DE86" s="15">
        <v>310.35000000000002</v>
      </c>
      <c r="DF86" s="15">
        <v>180.21</v>
      </c>
      <c r="DG86" s="15">
        <v>300.33999999999997</v>
      </c>
      <c r="DH86" s="15">
        <v>220.25</v>
      </c>
      <c r="DI86" s="15">
        <v>190.21</v>
      </c>
      <c r="DJ86" s="15">
        <v>270.32</v>
      </c>
      <c r="DK86" s="15">
        <v>190.22</v>
      </c>
      <c r="DL86" s="15">
        <v>170.19</v>
      </c>
      <c r="DM86" s="15">
        <v>240.28</v>
      </c>
      <c r="DN86" s="15">
        <v>200.23</v>
      </c>
      <c r="DO86" s="4">
        <v>944.10500000000002</v>
      </c>
      <c r="DP86" s="4">
        <v>13.498763895928001</v>
      </c>
      <c r="DQ86" s="4" t="s">
        <v>46</v>
      </c>
      <c r="DR86" s="19" t="b">
        <v>0</v>
      </c>
      <c r="DS86" s="20">
        <v>1101.29</v>
      </c>
      <c r="DT86" s="20">
        <v>911.05</v>
      </c>
      <c r="DU86" s="20">
        <v>1031.23</v>
      </c>
      <c r="DV86" s="20">
        <v>1081.27</v>
      </c>
      <c r="DW86" s="20">
        <v>740.85</v>
      </c>
      <c r="DX86" s="20">
        <v>981.17</v>
      </c>
      <c r="DY86" s="20">
        <v>871.02</v>
      </c>
      <c r="DZ86" s="20">
        <v>981.14</v>
      </c>
      <c r="EA86" s="20">
        <v>1001.18</v>
      </c>
      <c r="EB86" s="20">
        <v>740.85</v>
      </c>
      <c r="EC86" s="6">
        <v>666.77800000000002</v>
      </c>
      <c r="ED86" s="6">
        <v>11.3965310972295</v>
      </c>
      <c r="EE86" s="6" t="s">
        <v>46</v>
      </c>
      <c r="EF86" s="14" t="b">
        <v>0</v>
      </c>
      <c r="EG86" s="15">
        <v>600.70000000000005</v>
      </c>
      <c r="EH86" s="15">
        <v>640.74</v>
      </c>
      <c r="EI86" s="15">
        <v>760.91</v>
      </c>
      <c r="EJ86" s="15">
        <v>700.83</v>
      </c>
      <c r="EK86" s="15">
        <v>740.86</v>
      </c>
      <c r="EL86" s="15">
        <v>550.64</v>
      </c>
      <c r="EM86" s="15">
        <v>700.83</v>
      </c>
      <c r="EN86" s="15">
        <v>560.64</v>
      </c>
      <c r="EO86" s="15">
        <v>740.86</v>
      </c>
      <c r="EP86" s="15">
        <v>670.77</v>
      </c>
      <c r="EQ86" s="4">
        <v>45.052999999999997</v>
      </c>
      <c r="ER86" s="4">
        <v>38.132379161769698</v>
      </c>
      <c r="ES86" s="4" t="s">
        <v>46</v>
      </c>
      <c r="ET86" s="2" t="b">
        <v>0</v>
      </c>
      <c r="EU86" s="4">
        <v>60.07</v>
      </c>
      <c r="EV86" s="4">
        <v>40.049999999999997</v>
      </c>
      <c r="EW86" s="4">
        <v>10.01</v>
      </c>
      <c r="EX86" s="4">
        <v>30.03</v>
      </c>
      <c r="EY86" s="4">
        <v>60.07</v>
      </c>
      <c r="EZ86" s="4">
        <v>70.08</v>
      </c>
      <c r="FA86" s="4">
        <v>40.049999999999997</v>
      </c>
      <c r="FB86" s="4">
        <v>40.049999999999997</v>
      </c>
      <c r="FC86" s="4">
        <v>50.06</v>
      </c>
      <c r="FD86" s="4">
        <v>50.06</v>
      </c>
      <c r="FE86" s="6">
        <v>2.0019999999999998</v>
      </c>
      <c r="FF86" s="6">
        <v>210.81851067789199</v>
      </c>
      <c r="FG86" s="6" t="s">
        <v>46</v>
      </c>
      <c r="FH86" s="3" t="b">
        <v>0</v>
      </c>
      <c r="FI86" s="6">
        <v>10.01</v>
      </c>
      <c r="FJ86" s="6">
        <v>0</v>
      </c>
      <c r="FK86" s="6">
        <v>0</v>
      </c>
      <c r="FL86" s="6">
        <v>0</v>
      </c>
      <c r="FM86" s="6">
        <v>10.01</v>
      </c>
      <c r="FN86" s="6">
        <v>0</v>
      </c>
      <c r="FO86" s="6">
        <v>0</v>
      </c>
      <c r="FP86" s="6">
        <v>0</v>
      </c>
      <c r="FQ86" s="6">
        <v>0</v>
      </c>
      <c r="FR86" s="6">
        <v>0</v>
      </c>
      <c r="FS86" s="4">
        <v>483.56400000000002</v>
      </c>
      <c r="FT86" s="4">
        <v>26.2279319969917</v>
      </c>
      <c r="FU86" s="4" t="s">
        <v>46</v>
      </c>
      <c r="FV86" s="2" t="b">
        <v>0</v>
      </c>
      <c r="FW86" s="4">
        <v>270.31</v>
      </c>
      <c r="FX86" s="4">
        <v>420.48</v>
      </c>
      <c r="FY86" s="4">
        <v>680.83</v>
      </c>
      <c r="FZ86" s="4">
        <v>510.6</v>
      </c>
      <c r="GA86" s="4">
        <v>580.66999999999996</v>
      </c>
      <c r="GB86" s="4">
        <v>310.35000000000002</v>
      </c>
      <c r="GC86" s="4">
        <v>550.65</v>
      </c>
      <c r="GD86" s="4">
        <v>540.64</v>
      </c>
      <c r="GE86" s="4">
        <v>420.48</v>
      </c>
      <c r="GF86" s="4">
        <v>550.63</v>
      </c>
      <c r="GG86" s="6">
        <v>8.0079999999999991</v>
      </c>
      <c r="GH86" s="6">
        <v>129.09944487358101</v>
      </c>
      <c r="GI86" s="6" t="s">
        <v>46</v>
      </c>
      <c r="GJ86" s="3" t="b">
        <v>0</v>
      </c>
      <c r="GK86" s="6">
        <v>20.02</v>
      </c>
      <c r="GL86" s="6">
        <v>0</v>
      </c>
      <c r="GM86" s="6">
        <v>0</v>
      </c>
      <c r="GN86" s="6">
        <v>0</v>
      </c>
      <c r="GO86" s="6">
        <v>20.02</v>
      </c>
      <c r="GP86" s="6">
        <v>0</v>
      </c>
      <c r="GQ86" s="6">
        <v>0</v>
      </c>
      <c r="GR86" s="6">
        <v>20.02</v>
      </c>
      <c r="GS86" s="6">
        <v>0</v>
      </c>
      <c r="GT86" s="6">
        <v>20.02</v>
      </c>
      <c r="GU86" s="4">
        <v>252.291</v>
      </c>
      <c r="GV86" s="4">
        <v>29.684099300629398</v>
      </c>
      <c r="GW86" s="4">
        <v>3.6050306108739001E-2</v>
      </c>
      <c r="GX86" s="2" t="b">
        <v>0</v>
      </c>
      <c r="GY86" s="4">
        <v>270.31</v>
      </c>
      <c r="GZ86" s="4">
        <v>280.32</v>
      </c>
      <c r="HA86" s="4">
        <v>360.41</v>
      </c>
      <c r="HB86" s="4">
        <v>340.4</v>
      </c>
      <c r="HC86" s="4">
        <v>240.28</v>
      </c>
      <c r="HD86" s="4">
        <v>120.14</v>
      </c>
      <c r="HE86" s="4">
        <v>230.27</v>
      </c>
      <c r="HF86" s="4">
        <v>220.25</v>
      </c>
      <c r="HG86" s="4">
        <v>300.35000000000002</v>
      </c>
      <c r="HH86" s="4">
        <v>160.18</v>
      </c>
      <c r="HI86" s="6">
        <v>206.23500000000001</v>
      </c>
      <c r="HJ86" s="6">
        <v>29.942829932883399</v>
      </c>
      <c r="HK86" s="6">
        <v>3.60090742552839E-2</v>
      </c>
      <c r="HL86" s="3" t="b">
        <v>0</v>
      </c>
      <c r="HM86" s="6">
        <v>210.24</v>
      </c>
      <c r="HN86" s="3" t="b">
        <v>0</v>
      </c>
      <c r="HO86" s="6">
        <v>220.25</v>
      </c>
      <c r="HP86" s="3" t="b">
        <v>0</v>
      </c>
      <c r="HQ86" s="6">
        <v>170.19</v>
      </c>
      <c r="HR86" s="3" t="b">
        <v>0</v>
      </c>
      <c r="HS86" s="6">
        <v>250.29</v>
      </c>
      <c r="HT86" s="3" t="b">
        <v>0</v>
      </c>
      <c r="HU86" s="6">
        <v>130.15</v>
      </c>
      <c r="HV86" s="3" t="b">
        <v>0</v>
      </c>
      <c r="HW86" s="6">
        <v>210.24</v>
      </c>
      <c r="HX86" s="3" t="b">
        <v>0</v>
      </c>
      <c r="HY86" s="6">
        <v>100.11</v>
      </c>
      <c r="HZ86" s="3" t="b">
        <v>0</v>
      </c>
      <c r="IA86" s="6">
        <v>230.26</v>
      </c>
      <c r="IB86" s="3" t="b">
        <v>0</v>
      </c>
      <c r="IC86" s="6">
        <v>220.25</v>
      </c>
      <c r="ID86" s="3" t="b">
        <v>0</v>
      </c>
      <c r="IE86" s="6">
        <v>320.37</v>
      </c>
      <c r="IF86" s="4">
        <v>23.024999999999999</v>
      </c>
      <c r="IG86" s="4">
        <v>71.154261607110101</v>
      </c>
      <c r="IH86" s="4">
        <v>1.04912258017029E-2</v>
      </c>
      <c r="II86" s="2" t="b">
        <v>0</v>
      </c>
      <c r="IJ86" s="4">
        <v>20.02</v>
      </c>
      <c r="IK86" s="2" t="b">
        <v>0</v>
      </c>
      <c r="IL86" s="4">
        <v>40.049999999999997</v>
      </c>
      <c r="IM86" s="2" t="b">
        <v>0</v>
      </c>
      <c r="IN86" s="4">
        <v>30.03</v>
      </c>
      <c r="IO86" s="2" t="b">
        <v>0</v>
      </c>
      <c r="IP86" s="4">
        <v>50.06</v>
      </c>
      <c r="IQ86" s="2" t="b">
        <v>0</v>
      </c>
      <c r="IR86" s="4">
        <v>30.03</v>
      </c>
      <c r="IS86" s="2" t="b">
        <v>0</v>
      </c>
      <c r="IT86" s="4">
        <v>10.01</v>
      </c>
      <c r="IU86" s="2" t="b">
        <v>0</v>
      </c>
      <c r="IV86" s="4">
        <v>30.03</v>
      </c>
      <c r="IW86" s="2" t="b">
        <v>0</v>
      </c>
      <c r="IX86" s="4">
        <v>0</v>
      </c>
      <c r="IY86" s="2" t="b">
        <v>0</v>
      </c>
      <c r="IZ86" s="4">
        <v>20.02</v>
      </c>
      <c r="JA86" s="2" t="b">
        <v>0</v>
      </c>
      <c r="JB86" s="4">
        <v>0</v>
      </c>
      <c r="JC86" s="6">
        <v>4.0039999999999996</v>
      </c>
      <c r="JD86" s="6">
        <v>210.81851067789199</v>
      </c>
      <c r="JE86" s="6">
        <v>9.1089847713426396E-3</v>
      </c>
      <c r="JF86" s="3" t="b">
        <v>0</v>
      </c>
      <c r="JG86" s="6">
        <v>20.02</v>
      </c>
      <c r="JH86" s="3" t="b">
        <v>0</v>
      </c>
      <c r="JI86" s="6">
        <v>0</v>
      </c>
      <c r="JJ86" s="3" t="b">
        <v>0</v>
      </c>
      <c r="JK86" s="6">
        <v>0</v>
      </c>
      <c r="JL86" s="3" t="b">
        <v>0</v>
      </c>
      <c r="JM86" s="6">
        <v>0</v>
      </c>
      <c r="JN86" s="3" t="b">
        <v>0</v>
      </c>
      <c r="JO86" s="6">
        <v>0</v>
      </c>
      <c r="JP86" s="3" t="b">
        <v>0</v>
      </c>
      <c r="JQ86" s="6">
        <v>0</v>
      </c>
      <c r="JR86" s="3" t="b">
        <v>0</v>
      </c>
      <c r="JS86" s="6">
        <v>20.02</v>
      </c>
      <c r="JT86" s="3" t="b">
        <v>0</v>
      </c>
      <c r="JU86" s="6">
        <v>0</v>
      </c>
      <c r="JV86" s="3" t="b">
        <v>0</v>
      </c>
      <c r="JW86" s="6">
        <v>0</v>
      </c>
      <c r="JX86" s="3" t="b">
        <v>0</v>
      </c>
      <c r="JY86" s="6">
        <v>0</v>
      </c>
      <c r="JZ86" s="4">
        <v>23.026</v>
      </c>
      <c r="KA86" s="4">
        <v>64.983399935553805</v>
      </c>
      <c r="KB86" s="4">
        <v>6.2923363101217902E-3</v>
      </c>
      <c r="KC86" s="2" t="b">
        <v>0</v>
      </c>
      <c r="KD86" s="4">
        <v>40.049999999999997</v>
      </c>
      <c r="KE86" s="2" t="b">
        <v>0</v>
      </c>
      <c r="KF86" s="4">
        <v>40.049999999999997</v>
      </c>
      <c r="KG86" s="2" t="b">
        <v>0</v>
      </c>
      <c r="KH86" s="4">
        <v>30.03</v>
      </c>
      <c r="KI86" s="2" t="b">
        <v>0</v>
      </c>
      <c r="KJ86" s="4">
        <v>10.01</v>
      </c>
      <c r="KK86" s="2" t="b">
        <v>0</v>
      </c>
      <c r="KL86" s="4">
        <v>0</v>
      </c>
      <c r="KM86" s="2" t="b">
        <v>0</v>
      </c>
      <c r="KN86" s="4">
        <v>10.01</v>
      </c>
      <c r="KO86" s="2" t="b">
        <v>0</v>
      </c>
      <c r="KP86" s="4">
        <v>40.049999999999997</v>
      </c>
      <c r="KQ86" s="2" t="b">
        <v>0</v>
      </c>
      <c r="KR86" s="4">
        <v>30.03</v>
      </c>
      <c r="KS86" s="2" t="b">
        <v>0</v>
      </c>
      <c r="KT86" s="4">
        <v>10.01</v>
      </c>
      <c r="KU86" s="2" t="b">
        <v>0</v>
      </c>
      <c r="KV86" s="4">
        <v>20.02</v>
      </c>
      <c r="KW86" s="6">
        <v>4.0039999999999996</v>
      </c>
      <c r="KX86" s="6">
        <v>174.80147469502501</v>
      </c>
      <c r="KY86" s="6">
        <v>5.4152319085913198E-3</v>
      </c>
      <c r="KZ86" s="3" t="b">
        <v>0</v>
      </c>
      <c r="LA86" s="6">
        <v>0</v>
      </c>
      <c r="LB86" s="3" t="b">
        <v>0</v>
      </c>
      <c r="LC86" s="6">
        <v>0</v>
      </c>
      <c r="LD86" s="3" t="b">
        <v>0</v>
      </c>
      <c r="LE86" s="6">
        <v>0</v>
      </c>
      <c r="LF86" s="3" t="b">
        <v>0</v>
      </c>
      <c r="LG86" s="6">
        <v>10.01</v>
      </c>
      <c r="LH86" s="3" t="b">
        <v>0</v>
      </c>
      <c r="LI86" s="6">
        <v>0</v>
      </c>
      <c r="LJ86" s="3" t="b">
        <v>0</v>
      </c>
      <c r="LK86" s="6">
        <v>0</v>
      </c>
      <c r="LL86" s="3" t="b">
        <v>0</v>
      </c>
      <c r="LM86" s="6">
        <v>0</v>
      </c>
      <c r="LN86" s="3" t="b">
        <v>0</v>
      </c>
      <c r="LO86" s="6">
        <v>10.01</v>
      </c>
      <c r="LP86" s="3" t="b">
        <v>0</v>
      </c>
      <c r="LQ86" s="6">
        <v>20.02</v>
      </c>
      <c r="LR86" s="3" t="b">
        <v>0</v>
      </c>
      <c r="LS86" s="6">
        <v>0</v>
      </c>
    </row>
    <row r="87" spans="1:331" x14ac:dyDescent="0.25">
      <c r="A87" s="3"/>
      <c r="B87" s="3" t="b">
        <v>0</v>
      </c>
      <c r="C87" s="3" t="s">
        <v>43</v>
      </c>
      <c r="D87" s="7">
        <v>43418.746203703697</v>
      </c>
      <c r="E87" s="5" t="s">
        <v>39</v>
      </c>
      <c r="F87" s="6"/>
      <c r="G87" s="3" t="s">
        <v>174</v>
      </c>
      <c r="H87" s="4">
        <v>1423.6690000000001</v>
      </c>
      <c r="I87" s="4">
        <v>8.6813762514503896</v>
      </c>
      <c r="J87" s="4">
        <v>132.40325831730101</v>
      </c>
      <c r="K87" s="2" t="b">
        <v>0</v>
      </c>
      <c r="L87" s="4">
        <v>1601.92</v>
      </c>
      <c r="M87" s="2" t="b">
        <v>0</v>
      </c>
      <c r="N87" s="4">
        <v>1281.54</v>
      </c>
      <c r="O87" s="2" t="b">
        <v>0</v>
      </c>
      <c r="P87" s="4">
        <v>1341.55</v>
      </c>
      <c r="Q87" s="2" t="b">
        <v>0</v>
      </c>
      <c r="R87" s="4">
        <v>1511.76</v>
      </c>
      <c r="S87" s="2" t="b">
        <v>0</v>
      </c>
      <c r="T87" s="4">
        <v>1251.47</v>
      </c>
      <c r="U87" s="2" t="b">
        <v>0</v>
      </c>
      <c r="V87" s="4">
        <v>1451.7</v>
      </c>
      <c r="W87" s="2" t="b">
        <v>0</v>
      </c>
      <c r="X87" s="4">
        <v>1481.72</v>
      </c>
      <c r="Y87" s="2" t="b">
        <v>0</v>
      </c>
      <c r="Z87" s="4">
        <v>1441.67</v>
      </c>
      <c r="AA87" s="2" t="b">
        <v>0</v>
      </c>
      <c r="AB87" s="4">
        <v>1301.53</v>
      </c>
      <c r="AC87" s="2" t="b">
        <v>0</v>
      </c>
      <c r="AD87" s="4">
        <v>1571.83</v>
      </c>
      <c r="AE87" s="6">
        <v>33515.701999999997</v>
      </c>
      <c r="AF87" s="6">
        <v>2.0407539429478398</v>
      </c>
      <c r="AG87" s="6">
        <v>126.524052289232</v>
      </c>
      <c r="AH87" s="3" t="b">
        <v>0</v>
      </c>
      <c r="AI87" s="6">
        <v>34200.339999999997</v>
      </c>
      <c r="AJ87" s="3" t="b">
        <v>0</v>
      </c>
      <c r="AK87" s="6">
        <v>34060.400000000001</v>
      </c>
      <c r="AL87" s="3" t="b">
        <v>0</v>
      </c>
      <c r="AM87" s="6">
        <v>33629.11</v>
      </c>
      <c r="AN87" s="3" t="b">
        <v>0</v>
      </c>
      <c r="AO87" s="6">
        <v>34311.620000000003</v>
      </c>
      <c r="AP87" s="3" t="b">
        <v>0</v>
      </c>
      <c r="AQ87" s="6">
        <v>32716.6</v>
      </c>
      <c r="AR87" s="3" t="b">
        <v>0</v>
      </c>
      <c r="AS87" s="6">
        <v>33106.879999999997</v>
      </c>
      <c r="AT87" s="3" t="b">
        <v>0</v>
      </c>
      <c r="AU87" s="6">
        <v>34410.879999999997</v>
      </c>
      <c r="AV87" s="3" t="b">
        <v>0</v>
      </c>
      <c r="AW87" s="6">
        <v>32806.879999999997</v>
      </c>
      <c r="AX87" s="3" t="b">
        <v>0</v>
      </c>
      <c r="AY87" s="6">
        <v>33137.68</v>
      </c>
      <c r="AZ87" s="3" t="b">
        <v>0</v>
      </c>
      <c r="BA87" s="6">
        <v>32776.629999999997</v>
      </c>
      <c r="BB87" s="4">
        <v>6044160.2120000003</v>
      </c>
      <c r="BC87" s="4">
        <v>0.66298653641040195</v>
      </c>
      <c r="BD87" s="4" t="s">
        <v>46</v>
      </c>
      <c r="BE87" s="2" t="b">
        <v>0</v>
      </c>
      <c r="BF87" s="4">
        <v>6093801.2400000002</v>
      </c>
      <c r="BG87" s="2" t="b">
        <v>0</v>
      </c>
      <c r="BH87" s="4">
        <v>6022704.3700000001</v>
      </c>
      <c r="BI87" s="2" t="b">
        <v>0</v>
      </c>
      <c r="BJ87" s="4">
        <v>6102320.2300000004</v>
      </c>
      <c r="BK87" s="2" t="b">
        <v>0</v>
      </c>
      <c r="BL87" s="4">
        <v>6072425.96</v>
      </c>
      <c r="BM87" s="2" t="b">
        <v>0</v>
      </c>
      <c r="BN87" s="4">
        <v>6077965.25</v>
      </c>
      <c r="BO87" s="2" t="b">
        <v>0</v>
      </c>
      <c r="BP87" s="4">
        <v>6020671.0800000001</v>
      </c>
      <c r="BQ87" s="2" t="b">
        <v>0</v>
      </c>
      <c r="BR87" s="4">
        <v>6033860.21</v>
      </c>
      <c r="BS87" s="2" t="b">
        <v>0</v>
      </c>
      <c r="BT87" s="4">
        <v>6017343.0700000003</v>
      </c>
      <c r="BU87" s="2" t="b">
        <v>0</v>
      </c>
      <c r="BV87" s="4">
        <v>5978224.7300000004</v>
      </c>
      <c r="BW87" s="2" t="b">
        <v>0</v>
      </c>
      <c r="BX87" s="4">
        <v>6022285.9800000004</v>
      </c>
      <c r="BY87" s="6">
        <v>50101.046000000002</v>
      </c>
      <c r="BZ87" s="6">
        <v>2.3099900100701798</v>
      </c>
      <c r="CA87" s="6" t="s">
        <v>46</v>
      </c>
      <c r="CB87" s="3" t="b">
        <v>0</v>
      </c>
      <c r="CC87" s="6">
        <v>49644.4</v>
      </c>
      <c r="CD87" s="6">
        <v>49292.27</v>
      </c>
      <c r="CE87" s="6">
        <v>52838.28</v>
      </c>
      <c r="CF87" s="6">
        <v>50758.48</v>
      </c>
      <c r="CG87" s="6">
        <v>50326.82</v>
      </c>
      <c r="CH87" s="6">
        <v>48459.82</v>
      </c>
      <c r="CI87" s="6">
        <v>49774.29</v>
      </c>
      <c r="CJ87" s="6">
        <v>49552.79</v>
      </c>
      <c r="CK87" s="6">
        <v>50407.97</v>
      </c>
      <c r="CL87" s="6">
        <v>49955.34</v>
      </c>
      <c r="CM87" s="4">
        <v>18497.919000000002</v>
      </c>
      <c r="CN87" s="4">
        <v>2.9883993195504601</v>
      </c>
      <c r="CO87" s="4" t="s">
        <v>46</v>
      </c>
      <c r="CP87" s="19" t="b">
        <v>0</v>
      </c>
      <c r="CQ87" s="20">
        <v>18671.310000000001</v>
      </c>
      <c r="CR87" s="20">
        <v>18681.349999999999</v>
      </c>
      <c r="CS87" s="20">
        <v>19084.490000000002</v>
      </c>
      <c r="CT87" s="20">
        <v>18811.150000000001</v>
      </c>
      <c r="CU87" s="20">
        <v>19162.099999999999</v>
      </c>
      <c r="CV87" s="20">
        <v>18460.580000000002</v>
      </c>
      <c r="CW87" s="20">
        <v>17648.689999999999</v>
      </c>
      <c r="CX87" s="20">
        <v>17558.22</v>
      </c>
      <c r="CY87" s="20">
        <v>18761.37</v>
      </c>
      <c r="CZ87" s="20">
        <v>18139.93</v>
      </c>
      <c r="DA87" s="6">
        <v>585.67700000000002</v>
      </c>
      <c r="DB87" s="6">
        <v>16.658409876381501</v>
      </c>
      <c r="DC87" s="6" t="s">
        <v>46</v>
      </c>
      <c r="DD87" s="14" t="b">
        <v>0</v>
      </c>
      <c r="DE87" s="15">
        <v>600.69000000000005</v>
      </c>
      <c r="DF87" s="15">
        <v>670.79</v>
      </c>
      <c r="DG87" s="15">
        <v>740.89</v>
      </c>
      <c r="DH87" s="15">
        <v>590.66999999999996</v>
      </c>
      <c r="DI87" s="15">
        <v>410.46</v>
      </c>
      <c r="DJ87" s="15">
        <v>540.62</v>
      </c>
      <c r="DK87" s="15">
        <v>660.77</v>
      </c>
      <c r="DL87" s="15">
        <v>550.64</v>
      </c>
      <c r="DM87" s="15">
        <v>620.71</v>
      </c>
      <c r="DN87" s="15">
        <v>470.53</v>
      </c>
      <c r="DO87" s="4">
        <v>96696.532999999996</v>
      </c>
      <c r="DP87" s="4">
        <v>1.3586191542664201</v>
      </c>
      <c r="DQ87" s="4" t="s">
        <v>46</v>
      </c>
      <c r="DR87" s="19" t="b">
        <v>0</v>
      </c>
      <c r="DS87" s="20">
        <v>96166.31</v>
      </c>
      <c r="DT87" s="20">
        <v>95875.38</v>
      </c>
      <c r="DU87" s="20">
        <v>98662.16</v>
      </c>
      <c r="DV87" s="20">
        <v>96185.75</v>
      </c>
      <c r="DW87" s="20">
        <v>94937.71</v>
      </c>
      <c r="DX87" s="20">
        <v>97324.49</v>
      </c>
      <c r="DY87" s="20">
        <v>98158.41</v>
      </c>
      <c r="DZ87" s="20">
        <v>95581.61</v>
      </c>
      <c r="EA87" s="20">
        <v>98331.69</v>
      </c>
      <c r="EB87" s="20">
        <v>95741.82</v>
      </c>
      <c r="EC87" s="6">
        <v>1438.6990000000001</v>
      </c>
      <c r="ED87" s="6">
        <v>6.0319867649467103</v>
      </c>
      <c r="EE87" s="6" t="s">
        <v>46</v>
      </c>
      <c r="EF87" s="14" t="b">
        <v>0</v>
      </c>
      <c r="EG87" s="15">
        <v>1301.54</v>
      </c>
      <c r="EH87" s="15">
        <v>1591.89</v>
      </c>
      <c r="EI87" s="15">
        <v>1501.79</v>
      </c>
      <c r="EJ87" s="15">
        <v>1351.57</v>
      </c>
      <c r="EK87" s="15">
        <v>1481.75</v>
      </c>
      <c r="EL87" s="15">
        <v>1351.59</v>
      </c>
      <c r="EM87" s="15">
        <v>1411.66</v>
      </c>
      <c r="EN87" s="15">
        <v>1431.7</v>
      </c>
      <c r="EO87" s="15">
        <v>1481.75</v>
      </c>
      <c r="EP87" s="15">
        <v>1481.75</v>
      </c>
      <c r="EQ87" s="4">
        <v>49.055</v>
      </c>
      <c r="ER87" s="4">
        <v>60.4263457156787</v>
      </c>
      <c r="ES87" s="4" t="s">
        <v>46</v>
      </c>
      <c r="ET87" s="2" t="b">
        <v>0</v>
      </c>
      <c r="EU87" s="4">
        <v>40.049999999999997</v>
      </c>
      <c r="EV87" s="4">
        <v>60.07</v>
      </c>
      <c r="EW87" s="4">
        <v>20.02</v>
      </c>
      <c r="EX87" s="4">
        <v>50.06</v>
      </c>
      <c r="EY87" s="4">
        <v>60.07</v>
      </c>
      <c r="EZ87" s="4">
        <v>20.02</v>
      </c>
      <c r="FA87" s="4">
        <v>100.11</v>
      </c>
      <c r="FB87" s="4">
        <v>10.01</v>
      </c>
      <c r="FC87" s="4">
        <v>90.1</v>
      </c>
      <c r="FD87" s="4">
        <v>40.04</v>
      </c>
      <c r="FE87" s="6">
        <v>3.0030000000000001</v>
      </c>
      <c r="FF87" s="6">
        <v>224.98285257018401</v>
      </c>
      <c r="FG87" s="6" t="s">
        <v>46</v>
      </c>
      <c r="FH87" s="3" t="b">
        <v>0</v>
      </c>
      <c r="FI87" s="6">
        <v>0</v>
      </c>
      <c r="FJ87" s="6">
        <v>0</v>
      </c>
      <c r="FK87" s="6">
        <v>0</v>
      </c>
      <c r="FL87" s="6">
        <v>0</v>
      </c>
      <c r="FM87" s="6">
        <v>0</v>
      </c>
      <c r="FN87" s="6">
        <v>20.02</v>
      </c>
      <c r="FO87" s="6">
        <v>0</v>
      </c>
      <c r="FP87" s="6">
        <v>0</v>
      </c>
      <c r="FQ87" s="6">
        <v>10.01</v>
      </c>
      <c r="FR87" s="6">
        <v>0</v>
      </c>
      <c r="FS87" s="4">
        <v>1181.403</v>
      </c>
      <c r="FT87" s="4">
        <v>8.4841520576953595</v>
      </c>
      <c r="FU87" s="4" t="s">
        <v>46</v>
      </c>
      <c r="FV87" s="2" t="b">
        <v>0</v>
      </c>
      <c r="FW87" s="4">
        <v>1261.49</v>
      </c>
      <c r="FX87" s="4">
        <v>1161.3800000000001</v>
      </c>
      <c r="FY87" s="4">
        <v>1131.3399999999999</v>
      </c>
      <c r="FZ87" s="4">
        <v>1161.3599999999999</v>
      </c>
      <c r="GA87" s="4">
        <v>1291.56</v>
      </c>
      <c r="GB87" s="4">
        <v>1361.61</v>
      </c>
      <c r="GC87" s="4">
        <v>1081.29</v>
      </c>
      <c r="GD87" s="4">
        <v>1061.26</v>
      </c>
      <c r="GE87" s="4">
        <v>1221.46</v>
      </c>
      <c r="GF87" s="4">
        <v>1081.28</v>
      </c>
      <c r="GG87" s="6">
        <v>6.0060000000000002</v>
      </c>
      <c r="GH87" s="6">
        <v>116.53431646335</v>
      </c>
      <c r="GI87" s="6" t="s">
        <v>46</v>
      </c>
      <c r="GJ87" s="3" t="b">
        <v>0</v>
      </c>
      <c r="GK87" s="6">
        <v>0</v>
      </c>
      <c r="GL87" s="6">
        <v>20.02</v>
      </c>
      <c r="GM87" s="6">
        <v>10.01</v>
      </c>
      <c r="GN87" s="6">
        <v>10.01</v>
      </c>
      <c r="GO87" s="6">
        <v>0</v>
      </c>
      <c r="GP87" s="6">
        <v>0</v>
      </c>
      <c r="GQ87" s="6">
        <v>10.01</v>
      </c>
      <c r="GR87" s="6">
        <v>0</v>
      </c>
      <c r="GS87" s="6">
        <v>10.01</v>
      </c>
      <c r="GT87" s="6">
        <v>0</v>
      </c>
      <c r="GU87" s="4">
        <v>222.25700000000001</v>
      </c>
      <c r="GV87" s="4">
        <v>31.195111838794698</v>
      </c>
      <c r="GW87" s="4">
        <v>3.1758694859547097E-2</v>
      </c>
      <c r="GX87" s="2" t="b">
        <v>0</v>
      </c>
      <c r="GY87" s="4">
        <v>360.43</v>
      </c>
      <c r="GZ87" s="4">
        <v>160.18</v>
      </c>
      <c r="HA87" s="4">
        <v>140.16</v>
      </c>
      <c r="HB87" s="4">
        <v>220.25</v>
      </c>
      <c r="HC87" s="4">
        <v>280.32</v>
      </c>
      <c r="HD87" s="4">
        <v>250.28</v>
      </c>
      <c r="HE87" s="4">
        <v>270.32</v>
      </c>
      <c r="HF87" s="4">
        <v>180.22</v>
      </c>
      <c r="HG87" s="4">
        <v>150.16999999999999</v>
      </c>
      <c r="HH87" s="4">
        <v>210.24</v>
      </c>
      <c r="HI87" s="6">
        <v>186.21199999999999</v>
      </c>
      <c r="HJ87" s="6">
        <v>16.850650948089601</v>
      </c>
      <c r="HK87" s="6">
        <v>3.25130154203939E-2</v>
      </c>
      <c r="HL87" s="3" t="b">
        <v>0</v>
      </c>
      <c r="HM87" s="6">
        <v>140.16</v>
      </c>
      <c r="HN87" s="3" t="b">
        <v>0</v>
      </c>
      <c r="HO87" s="6">
        <v>240.28</v>
      </c>
      <c r="HP87" s="3" t="b">
        <v>0</v>
      </c>
      <c r="HQ87" s="6">
        <v>170.19</v>
      </c>
      <c r="HR87" s="3" t="b">
        <v>0</v>
      </c>
      <c r="HS87" s="6">
        <v>220.25</v>
      </c>
      <c r="HT87" s="3" t="b">
        <v>0</v>
      </c>
      <c r="HU87" s="6">
        <v>180.21</v>
      </c>
      <c r="HV87" s="3" t="b">
        <v>0</v>
      </c>
      <c r="HW87" s="6">
        <v>180.2</v>
      </c>
      <c r="HX87" s="3" t="b">
        <v>0</v>
      </c>
      <c r="HY87" s="6">
        <v>210.24</v>
      </c>
      <c r="HZ87" s="3" t="b">
        <v>0</v>
      </c>
      <c r="IA87" s="6">
        <v>170.19</v>
      </c>
      <c r="IB87" s="3" t="b">
        <v>0</v>
      </c>
      <c r="IC87" s="6">
        <v>200.23</v>
      </c>
      <c r="ID87" s="3" t="b">
        <v>0</v>
      </c>
      <c r="IE87" s="6">
        <v>150.16999999999999</v>
      </c>
      <c r="IF87" s="4">
        <v>22.023</v>
      </c>
      <c r="IG87" s="4">
        <v>70.423801135952104</v>
      </c>
      <c r="IH87" s="4">
        <v>1.0034669525772101E-2</v>
      </c>
      <c r="II87" s="2" t="b">
        <v>0</v>
      </c>
      <c r="IJ87" s="4">
        <v>30.03</v>
      </c>
      <c r="IK87" s="2" t="b">
        <v>0</v>
      </c>
      <c r="IL87" s="4">
        <v>50.06</v>
      </c>
      <c r="IM87" s="2" t="b">
        <v>0</v>
      </c>
      <c r="IN87" s="4">
        <v>30.03</v>
      </c>
      <c r="IO87" s="2" t="b">
        <v>0</v>
      </c>
      <c r="IP87" s="4">
        <v>20.02</v>
      </c>
      <c r="IQ87" s="2" t="b">
        <v>0</v>
      </c>
      <c r="IR87" s="4">
        <v>30.03</v>
      </c>
      <c r="IS87" s="2" t="b">
        <v>0</v>
      </c>
      <c r="IT87" s="4">
        <v>20.02</v>
      </c>
      <c r="IU87" s="2" t="b">
        <v>0</v>
      </c>
      <c r="IV87" s="4">
        <v>30.03</v>
      </c>
      <c r="IW87" s="2" t="b">
        <v>0</v>
      </c>
      <c r="IX87" s="4">
        <v>0</v>
      </c>
      <c r="IY87" s="2" t="b">
        <v>0</v>
      </c>
      <c r="IZ87" s="4">
        <v>10.01</v>
      </c>
      <c r="JA87" s="2" t="b">
        <v>0</v>
      </c>
      <c r="JB87" s="4">
        <v>0</v>
      </c>
      <c r="JC87" s="6">
        <v>4.0039999999999996</v>
      </c>
      <c r="JD87" s="6">
        <v>241.52294576982399</v>
      </c>
      <c r="JE87" s="6">
        <v>9.1089847713426396E-3</v>
      </c>
      <c r="JF87" s="3" t="b">
        <v>0</v>
      </c>
      <c r="JG87" s="6">
        <v>0</v>
      </c>
      <c r="JH87" s="3" t="b">
        <v>0</v>
      </c>
      <c r="JI87" s="6">
        <v>0</v>
      </c>
      <c r="JJ87" s="3" t="b">
        <v>0</v>
      </c>
      <c r="JK87" s="6">
        <v>0</v>
      </c>
      <c r="JL87" s="3" t="b">
        <v>0</v>
      </c>
      <c r="JM87" s="6">
        <v>10.01</v>
      </c>
      <c r="JN87" s="3" t="b">
        <v>0</v>
      </c>
      <c r="JO87" s="6">
        <v>0</v>
      </c>
      <c r="JP87" s="3" t="b">
        <v>0</v>
      </c>
      <c r="JQ87" s="6">
        <v>0</v>
      </c>
      <c r="JR87" s="3" t="b">
        <v>0</v>
      </c>
      <c r="JS87" s="6">
        <v>0</v>
      </c>
      <c r="JT87" s="3" t="b">
        <v>0</v>
      </c>
      <c r="JU87" s="6">
        <v>0</v>
      </c>
      <c r="JV87" s="3" t="b">
        <v>0</v>
      </c>
      <c r="JW87" s="6">
        <v>30.03</v>
      </c>
      <c r="JX87" s="3" t="b">
        <v>0</v>
      </c>
      <c r="JY87" s="6">
        <v>0</v>
      </c>
      <c r="JZ87" s="4">
        <v>28.030999999999999</v>
      </c>
      <c r="KA87" s="4">
        <v>76.7892023106631</v>
      </c>
      <c r="KB87" s="4">
        <v>7.6600572878061301E-3</v>
      </c>
      <c r="KC87" s="2" t="b">
        <v>0</v>
      </c>
      <c r="KD87" s="4">
        <v>20.02</v>
      </c>
      <c r="KE87" s="2" t="b">
        <v>0</v>
      </c>
      <c r="KF87" s="4">
        <v>0</v>
      </c>
      <c r="KG87" s="2" t="b">
        <v>0</v>
      </c>
      <c r="KH87" s="4">
        <v>70.08</v>
      </c>
      <c r="KI87" s="2" t="b">
        <v>0</v>
      </c>
      <c r="KJ87" s="4">
        <v>0</v>
      </c>
      <c r="KK87" s="2" t="b">
        <v>0</v>
      </c>
      <c r="KL87" s="4">
        <v>30.03</v>
      </c>
      <c r="KM87" s="2" t="b">
        <v>0</v>
      </c>
      <c r="KN87" s="4">
        <v>50.06</v>
      </c>
      <c r="KO87" s="2" t="b">
        <v>0</v>
      </c>
      <c r="KP87" s="4">
        <v>20.02</v>
      </c>
      <c r="KQ87" s="2" t="b">
        <v>0</v>
      </c>
      <c r="KR87" s="4">
        <v>40.049999999999997</v>
      </c>
      <c r="KS87" s="2" t="b">
        <v>0</v>
      </c>
      <c r="KT87" s="4">
        <v>20.02</v>
      </c>
      <c r="KU87" s="2" t="b">
        <v>0</v>
      </c>
      <c r="KV87" s="4">
        <v>30.03</v>
      </c>
      <c r="KW87" s="6">
        <v>2.0019999999999998</v>
      </c>
      <c r="KX87" s="6">
        <v>316.22776601683802</v>
      </c>
      <c r="KY87" s="6">
        <v>2.7076159542956599E-3</v>
      </c>
      <c r="KZ87" s="3" t="b">
        <v>0</v>
      </c>
      <c r="LA87" s="6">
        <v>0</v>
      </c>
      <c r="LB87" s="3" t="b">
        <v>0</v>
      </c>
      <c r="LC87" s="6">
        <v>20.02</v>
      </c>
      <c r="LD87" s="3" t="b">
        <v>0</v>
      </c>
      <c r="LE87" s="6">
        <v>0</v>
      </c>
      <c r="LF87" s="3" t="b">
        <v>0</v>
      </c>
      <c r="LG87" s="6">
        <v>0</v>
      </c>
      <c r="LH87" s="3" t="b">
        <v>0</v>
      </c>
      <c r="LI87" s="6">
        <v>0</v>
      </c>
      <c r="LJ87" s="3" t="b">
        <v>0</v>
      </c>
      <c r="LK87" s="6">
        <v>0</v>
      </c>
      <c r="LL87" s="3" t="b">
        <v>0</v>
      </c>
      <c r="LM87" s="6">
        <v>0</v>
      </c>
      <c r="LN87" s="3" t="b">
        <v>0</v>
      </c>
      <c r="LO87" s="6">
        <v>0</v>
      </c>
      <c r="LP87" s="3" t="b">
        <v>0</v>
      </c>
      <c r="LQ87" s="6">
        <v>0</v>
      </c>
      <c r="LR87" s="3" t="b">
        <v>0</v>
      </c>
      <c r="LS87" s="6">
        <v>0</v>
      </c>
    </row>
    <row r="88" spans="1:331" x14ac:dyDescent="0.25">
      <c r="A88" s="3"/>
      <c r="B88" s="3" t="b">
        <v>0</v>
      </c>
      <c r="C88" s="3" t="s">
        <v>210</v>
      </c>
      <c r="D88" s="7">
        <v>43418.749791666698</v>
      </c>
      <c r="E88" s="5" t="s">
        <v>39</v>
      </c>
      <c r="F88" s="6"/>
      <c r="G88" s="3" t="s">
        <v>49</v>
      </c>
      <c r="H88" s="4">
        <v>801.93499999999995</v>
      </c>
      <c r="I88" s="4">
        <v>15.6315780547381</v>
      </c>
      <c r="J88" s="4">
        <v>132.931486786281</v>
      </c>
      <c r="K88" s="2" t="b">
        <v>0</v>
      </c>
      <c r="L88" s="4">
        <v>871.01</v>
      </c>
      <c r="M88" s="2" t="b">
        <v>0</v>
      </c>
      <c r="N88" s="4">
        <v>660.78</v>
      </c>
      <c r="O88" s="2" t="b">
        <v>0</v>
      </c>
      <c r="P88" s="4">
        <v>770.88</v>
      </c>
      <c r="Q88" s="2" t="b">
        <v>0</v>
      </c>
      <c r="R88" s="4">
        <v>810.96</v>
      </c>
      <c r="S88" s="2" t="b">
        <v>0</v>
      </c>
      <c r="T88" s="4">
        <v>800.93</v>
      </c>
      <c r="U88" s="2" t="b">
        <v>0</v>
      </c>
      <c r="V88" s="4">
        <v>750.88</v>
      </c>
      <c r="W88" s="2" t="b">
        <v>0</v>
      </c>
      <c r="X88" s="4">
        <v>1001.18</v>
      </c>
      <c r="Y88" s="2" t="b">
        <v>0</v>
      </c>
      <c r="Z88" s="4">
        <v>971.13</v>
      </c>
      <c r="AA88" s="2" t="b">
        <v>0</v>
      </c>
      <c r="AB88" s="4">
        <v>590.67999999999995</v>
      </c>
      <c r="AC88" s="2" t="b">
        <v>0</v>
      </c>
      <c r="AD88" s="4">
        <v>790.92</v>
      </c>
      <c r="AE88" s="6">
        <v>22921.517</v>
      </c>
      <c r="AF88" s="6">
        <v>2.7369924582093499</v>
      </c>
      <c r="AG88" s="6">
        <v>127.039533438693</v>
      </c>
      <c r="AH88" s="3" t="b">
        <v>0</v>
      </c>
      <c r="AI88" s="6">
        <v>22559.73</v>
      </c>
      <c r="AJ88" s="3" t="b">
        <v>0</v>
      </c>
      <c r="AK88" s="6">
        <v>22269.13</v>
      </c>
      <c r="AL88" s="3" t="b">
        <v>0</v>
      </c>
      <c r="AM88" s="6">
        <v>23241.14</v>
      </c>
      <c r="AN88" s="3" t="b">
        <v>0</v>
      </c>
      <c r="AO88" s="6">
        <v>23020.71</v>
      </c>
      <c r="AP88" s="3" t="b">
        <v>0</v>
      </c>
      <c r="AQ88" s="6">
        <v>23662.04</v>
      </c>
      <c r="AR88" s="3" t="b">
        <v>0</v>
      </c>
      <c r="AS88" s="6">
        <v>23301.58</v>
      </c>
      <c r="AT88" s="3" t="b">
        <v>0</v>
      </c>
      <c r="AU88" s="6">
        <v>22509.200000000001</v>
      </c>
      <c r="AV88" s="3" t="b">
        <v>0</v>
      </c>
      <c r="AW88" s="6">
        <v>22730.28</v>
      </c>
      <c r="AX88" s="3" t="b">
        <v>0</v>
      </c>
      <c r="AY88" s="6">
        <v>23953.47</v>
      </c>
      <c r="AZ88" s="3" t="b">
        <v>0</v>
      </c>
      <c r="BA88" s="6">
        <v>21967.89</v>
      </c>
      <c r="BB88" s="4">
        <v>5880811.307</v>
      </c>
      <c r="BC88" s="4">
        <v>0.45968645348787801</v>
      </c>
      <c r="BD88" s="4" t="s">
        <v>46</v>
      </c>
      <c r="BE88" s="2" t="b">
        <v>0</v>
      </c>
      <c r="BF88" s="4">
        <v>5886516.9299999997</v>
      </c>
      <c r="BG88" s="2" t="b">
        <v>0</v>
      </c>
      <c r="BH88" s="4">
        <v>5856904.9800000004</v>
      </c>
      <c r="BI88" s="2" t="b">
        <v>0</v>
      </c>
      <c r="BJ88" s="4">
        <v>5828441.5199999996</v>
      </c>
      <c r="BK88" s="2" t="b">
        <v>0</v>
      </c>
      <c r="BL88" s="4">
        <v>5905212.5</v>
      </c>
      <c r="BM88" s="2" t="b">
        <v>0</v>
      </c>
      <c r="BN88" s="4">
        <v>5927590.04</v>
      </c>
      <c r="BO88" s="2" t="b">
        <v>0</v>
      </c>
      <c r="BP88" s="4">
        <v>5883160.6100000003</v>
      </c>
      <c r="BQ88" s="2" t="b">
        <v>0</v>
      </c>
      <c r="BR88" s="4">
        <v>5875839.8499999996</v>
      </c>
      <c r="BS88" s="2" t="b">
        <v>0</v>
      </c>
      <c r="BT88" s="4">
        <v>5885795.5899999999</v>
      </c>
      <c r="BU88" s="2" t="b">
        <v>0</v>
      </c>
      <c r="BV88" s="4">
        <v>5865408.4800000004</v>
      </c>
      <c r="BW88" s="2" t="b">
        <v>0</v>
      </c>
      <c r="BX88" s="4">
        <v>5893242.5700000003</v>
      </c>
      <c r="BY88" s="6">
        <v>12854.571</v>
      </c>
      <c r="BZ88" s="6">
        <v>3.5417031059584301</v>
      </c>
      <c r="CA88" s="6" t="s">
        <v>46</v>
      </c>
      <c r="CB88" s="3" t="b">
        <v>0</v>
      </c>
      <c r="CC88" s="6">
        <v>12859.08</v>
      </c>
      <c r="CD88" s="6">
        <v>12298.19</v>
      </c>
      <c r="CE88" s="6">
        <v>13931</v>
      </c>
      <c r="CF88" s="6">
        <v>12969.26</v>
      </c>
      <c r="CG88" s="6">
        <v>12458.37</v>
      </c>
      <c r="CH88" s="6">
        <v>12588.49</v>
      </c>
      <c r="CI88" s="6">
        <v>12743.72</v>
      </c>
      <c r="CJ88" s="6">
        <v>13189.79</v>
      </c>
      <c r="CK88" s="6">
        <v>12829.1</v>
      </c>
      <c r="CL88" s="6">
        <v>12678.71</v>
      </c>
      <c r="CM88" s="4">
        <v>4855.1790000000001</v>
      </c>
      <c r="CN88" s="4">
        <v>6.8752074389643596</v>
      </c>
      <c r="CO88" s="4" t="s">
        <v>46</v>
      </c>
      <c r="CP88" s="19" t="b">
        <v>0</v>
      </c>
      <c r="CQ88" s="20">
        <v>4705.93</v>
      </c>
      <c r="CR88" s="20">
        <v>5126.47</v>
      </c>
      <c r="CS88" s="20">
        <v>5186.66</v>
      </c>
      <c r="CT88" s="20">
        <v>4435.58</v>
      </c>
      <c r="CU88" s="20">
        <v>4816.17</v>
      </c>
      <c r="CV88" s="20">
        <v>4726.03</v>
      </c>
      <c r="CW88" s="20">
        <v>4685.9799999999996</v>
      </c>
      <c r="CX88" s="20">
        <v>5557.26</v>
      </c>
      <c r="CY88" s="20">
        <v>4625.8599999999997</v>
      </c>
      <c r="CZ88" s="20">
        <v>4685.8500000000004</v>
      </c>
      <c r="DA88" s="6">
        <v>261.3</v>
      </c>
      <c r="DB88" s="6">
        <v>22.300002694931901</v>
      </c>
      <c r="DC88" s="6" t="s">
        <v>46</v>
      </c>
      <c r="DD88" s="14" t="b">
        <v>0</v>
      </c>
      <c r="DE88" s="15">
        <v>210.24</v>
      </c>
      <c r="DF88" s="15">
        <v>290.33</v>
      </c>
      <c r="DG88" s="15">
        <v>200.24</v>
      </c>
      <c r="DH88" s="15">
        <v>300.35000000000002</v>
      </c>
      <c r="DI88" s="15">
        <v>200.23</v>
      </c>
      <c r="DJ88" s="15">
        <v>290.33</v>
      </c>
      <c r="DK88" s="15">
        <v>300.35000000000002</v>
      </c>
      <c r="DL88" s="15">
        <v>370.42</v>
      </c>
      <c r="DM88" s="15">
        <v>200.23</v>
      </c>
      <c r="DN88" s="15">
        <v>250.28</v>
      </c>
      <c r="DO88" s="4">
        <v>882.02599999999995</v>
      </c>
      <c r="DP88" s="4">
        <v>14.755999187897601</v>
      </c>
      <c r="DQ88" s="4" t="s">
        <v>46</v>
      </c>
      <c r="DR88" s="19" t="b">
        <v>0</v>
      </c>
      <c r="DS88" s="20">
        <v>971.13</v>
      </c>
      <c r="DT88" s="20">
        <v>941.1</v>
      </c>
      <c r="DU88" s="20">
        <v>820.97</v>
      </c>
      <c r="DV88" s="20">
        <v>850.98</v>
      </c>
      <c r="DW88" s="20">
        <v>820.94</v>
      </c>
      <c r="DX88" s="20">
        <v>1021.17</v>
      </c>
      <c r="DY88" s="20">
        <v>951.11</v>
      </c>
      <c r="DZ88" s="20">
        <v>650.74</v>
      </c>
      <c r="EA88" s="20">
        <v>730.86</v>
      </c>
      <c r="EB88" s="20">
        <v>1061.26</v>
      </c>
      <c r="EC88" s="6">
        <v>689.8</v>
      </c>
      <c r="ED88" s="6">
        <v>19.3095017141843</v>
      </c>
      <c r="EE88" s="6" t="s">
        <v>46</v>
      </c>
      <c r="EF88" s="14" t="b">
        <v>0</v>
      </c>
      <c r="EG88" s="15">
        <v>480.56</v>
      </c>
      <c r="EH88" s="15">
        <v>861.01</v>
      </c>
      <c r="EI88" s="15">
        <v>600.69000000000005</v>
      </c>
      <c r="EJ88" s="15">
        <v>911.06</v>
      </c>
      <c r="EK88" s="15">
        <v>650.75</v>
      </c>
      <c r="EL88" s="15">
        <v>740.86</v>
      </c>
      <c r="EM88" s="15">
        <v>770.91</v>
      </c>
      <c r="EN88" s="15">
        <v>570.65</v>
      </c>
      <c r="EO88" s="15">
        <v>690.8</v>
      </c>
      <c r="EP88" s="15">
        <v>620.71</v>
      </c>
      <c r="EQ88" s="4">
        <v>23.026</v>
      </c>
      <c r="ER88" s="4">
        <v>100.519179813495</v>
      </c>
      <c r="ES88" s="4" t="s">
        <v>46</v>
      </c>
      <c r="ET88" s="2" t="b">
        <v>0</v>
      </c>
      <c r="EU88" s="4">
        <v>10.01</v>
      </c>
      <c r="EV88" s="4">
        <v>70.08</v>
      </c>
      <c r="EW88" s="4">
        <v>50.06</v>
      </c>
      <c r="EX88" s="4">
        <v>0</v>
      </c>
      <c r="EY88" s="4">
        <v>0</v>
      </c>
      <c r="EZ88" s="4">
        <v>20.02</v>
      </c>
      <c r="FA88" s="4">
        <v>10.01</v>
      </c>
      <c r="FB88" s="4">
        <v>10.01</v>
      </c>
      <c r="FC88" s="4">
        <v>20.02</v>
      </c>
      <c r="FD88" s="4">
        <v>40.049999999999997</v>
      </c>
      <c r="FE88" s="6">
        <v>6.0060000000000002</v>
      </c>
      <c r="FF88" s="6">
        <v>140.54567378526099</v>
      </c>
      <c r="FG88" s="6" t="s">
        <v>46</v>
      </c>
      <c r="FH88" s="3" t="b">
        <v>0</v>
      </c>
      <c r="FI88" s="6">
        <v>10.01</v>
      </c>
      <c r="FJ88" s="6">
        <v>10.01</v>
      </c>
      <c r="FK88" s="6">
        <v>0</v>
      </c>
      <c r="FL88" s="6">
        <v>20.02</v>
      </c>
      <c r="FM88" s="6">
        <v>0</v>
      </c>
      <c r="FN88" s="6">
        <v>0</v>
      </c>
      <c r="FO88" s="6">
        <v>20.02</v>
      </c>
      <c r="FP88" s="6">
        <v>0</v>
      </c>
      <c r="FQ88" s="6">
        <v>0</v>
      </c>
      <c r="FR88" s="6">
        <v>0</v>
      </c>
      <c r="FS88" s="4">
        <v>438.50900000000001</v>
      </c>
      <c r="FT88" s="4">
        <v>22.674048829313001</v>
      </c>
      <c r="FU88" s="4" t="s">
        <v>46</v>
      </c>
      <c r="FV88" s="2" t="b">
        <v>0</v>
      </c>
      <c r="FW88" s="4">
        <v>390.45</v>
      </c>
      <c r="FX88" s="4">
        <v>270.31</v>
      </c>
      <c r="FY88" s="4">
        <v>590.69000000000005</v>
      </c>
      <c r="FZ88" s="4">
        <v>560.65</v>
      </c>
      <c r="GA88" s="4">
        <v>350.41</v>
      </c>
      <c r="GB88" s="4">
        <v>450.53</v>
      </c>
      <c r="GC88" s="4">
        <v>530.63</v>
      </c>
      <c r="GD88" s="4">
        <v>450.52</v>
      </c>
      <c r="GE88" s="4">
        <v>400.46</v>
      </c>
      <c r="GF88" s="4">
        <v>390.44</v>
      </c>
      <c r="GG88" s="6">
        <v>4.0039999999999996</v>
      </c>
      <c r="GH88" s="6">
        <v>174.80147469502501</v>
      </c>
      <c r="GI88" s="6" t="s">
        <v>46</v>
      </c>
      <c r="GJ88" s="3" t="b">
        <v>0</v>
      </c>
      <c r="GK88" s="6">
        <v>0</v>
      </c>
      <c r="GL88" s="6">
        <v>0</v>
      </c>
      <c r="GM88" s="6">
        <v>10.01</v>
      </c>
      <c r="GN88" s="6">
        <v>0</v>
      </c>
      <c r="GO88" s="6">
        <v>20.02</v>
      </c>
      <c r="GP88" s="6">
        <v>0</v>
      </c>
      <c r="GQ88" s="6">
        <v>0</v>
      </c>
      <c r="GR88" s="6">
        <v>0</v>
      </c>
      <c r="GS88" s="6">
        <v>0</v>
      </c>
      <c r="GT88" s="6">
        <v>10.01</v>
      </c>
      <c r="GU88" s="4">
        <v>227.25800000000001</v>
      </c>
      <c r="GV88" s="4">
        <v>28.478428362462498</v>
      </c>
      <c r="GW88" s="4">
        <v>3.2473296572845603E-2</v>
      </c>
      <c r="GX88" s="2" t="b">
        <v>0</v>
      </c>
      <c r="GY88" s="4">
        <v>280.32</v>
      </c>
      <c r="GZ88" s="4">
        <v>270.31</v>
      </c>
      <c r="HA88" s="4">
        <v>190.21</v>
      </c>
      <c r="HB88" s="4">
        <v>300.33999999999997</v>
      </c>
      <c r="HC88" s="4">
        <v>170.19</v>
      </c>
      <c r="HD88" s="4">
        <v>210.24</v>
      </c>
      <c r="HE88" s="4">
        <v>160.18</v>
      </c>
      <c r="HF88" s="4">
        <v>170.19</v>
      </c>
      <c r="HG88" s="4">
        <v>340.39</v>
      </c>
      <c r="HH88" s="4">
        <v>180.21</v>
      </c>
      <c r="HI88" s="6">
        <v>194.22300000000001</v>
      </c>
      <c r="HJ88" s="6">
        <v>28.357355408418499</v>
      </c>
      <c r="HK88" s="6">
        <v>3.39117532382186E-2</v>
      </c>
      <c r="HL88" s="3" t="b">
        <v>0</v>
      </c>
      <c r="HM88" s="6">
        <v>110.13</v>
      </c>
      <c r="HN88" s="3" t="b">
        <v>0</v>
      </c>
      <c r="HO88" s="6">
        <v>230.26</v>
      </c>
      <c r="HP88" s="3" t="b">
        <v>0</v>
      </c>
      <c r="HQ88" s="6">
        <v>310.35000000000002</v>
      </c>
      <c r="HR88" s="3" t="b">
        <v>0</v>
      </c>
      <c r="HS88" s="6">
        <v>190.22</v>
      </c>
      <c r="HT88" s="3" t="b">
        <v>0</v>
      </c>
      <c r="HU88" s="6">
        <v>190.22</v>
      </c>
      <c r="HV88" s="3" t="b">
        <v>0</v>
      </c>
      <c r="HW88" s="6">
        <v>180.21</v>
      </c>
      <c r="HX88" s="3" t="b">
        <v>0</v>
      </c>
      <c r="HY88" s="6">
        <v>170.19</v>
      </c>
      <c r="HZ88" s="3" t="b">
        <v>0</v>
      </c>
      <c r="IA88" s="6">
        <v>170.2</v>
      </c>
      <c r="IB88" s="3" t="b">
        <v>0</v>
      </c>
      <c r="IC88" s="6">
        <v>150.16999999999999</v>
      </c>
      <c r="ID88" s="3" t="b">
        <v>0</v>
      </c>
      <c r="IE88" s="6">
        <v>240.28</v>
      </c>
      <c r="IF88" s="4">
        <v>10.01</v>
      </c>
      <c r="IG88" s="4">
        <v>105.409255338946</v>
      </c>
      <c r="IH88" s="4">
        <v>4.5610063094482598E-3</v>
      </c>
      <c r="II88" s="2" t="b">
        <v>0</v>
      </c>
      <c r="IJ88" s="4">
        <v>10.01</v>
      </c>
      <c r="IK88" s="2" t="b">
        <v>0</v>
      </c>
      <c r="IL88" s="4">
        <v>0</v>
      </c>
      <c r="IM88" s="2" t="b">
        <v>0</v>
      </c>
      <c r="IN88" s="4">
        <v>0</v>
      </c>
      <c r="IO88" s="2" t="b">
        <v>0</v>
      </c>
      <c r="IP88" s="4">
        <v>20.02</v>
      </c>
      <c r="IQ88" s="2" t="b">
        <v>0</v>
      </c>
      <c r="IR88" s="4">
        <v>10.01</v>
      </c>
      <c r="IS88" s="2" t="b">
        <v>0</v>
      </c>
      <c r="IT88" s="4">
        <v>0</v>
      </c>
      <c r="IU88" s="2" t="b">
        <v>0</v>
      </c>
      <c r="IV88" s="4">
        <v>10.01</v>
      </c>
      <c r="IW88" s="2" t="b">
        <v>0</v>
      </c>
      <c r="IX88" s="4">
        <v>30.03</v>
      </c>
      <c r="IY88" s="2" t="b">
        <v>0</v>
      </c>
      <c r="IZ88" s="4">
        <v>0</v>
      </c>
      <c r="JA88" s="2" t="b">
        <v>0</v>
      </c>
      <c r="JB88" s="4">
        <v>20.02</v>
      </c>
      <c r="JC88" s="6">
        <v>3.0030000000000001</v>
      </c>
      <c r="JD88" s="6">
        <v>161.01529717988299</v>
      </c>
      <c r="JE88" s="6">
        <v>6.8317385785069797E-3</v>
      </c>
      <c r="JF88" s="3" t="b">
        <v>0</v>
      </c>
      <c r="JG88" s="6">
        <v>0</v>
      </c>
      <c r="JH88" s="3" t="b">
        <v>0</v>
      </c>
      <c r="JI88" s="6">
        <v>0</v>
      </c>
      <c r="JJ88" s="3" t="b">
        <v>0</v>
      </c>
      <c r="JK88" s="6">
        <v>0</v>
      </c>
      <c r="JL88" s="3" t="b">
        <v>0</v>
      </c>
      <c r="JM88" s="6">
        <v>10.01</v>
      </c>
      <c r="JN88" s="3" t="b">
        <v>0</v>
      </c>
      <c r="JO88" s="6">
        <v>0</v>
      </c>
      <c r="JP88" s="3" t="b">
        <v>0</v>
      </c>
      <c r="JQ88" s="6">
        <v>0</v>
      </c>
      <c r="JR88" s="3" t="b">
        <v>0</v>
      </c>
      <c r="JS88" s="6">
        <v>10.01</v>
      </c>
      <c r="JT88" s="3" t="b">
        <v>0</v>
      </c>
      <c r="JU88" s="6">
        <v>0</v>
      </c>
      <c r="JV88" s="3" t="b">
        <v>0</v>
      </c>
      <c r="JW88" s="6">
        <v>0</v>
      </c>
      <c r="JX88" s="3" t="b">
        <v>0</v>
      </c>
      <c r="JY88" s="6">
        <v>10.01</v>
      </c>
      <c r="JZ88" s="4">
        <v>15.015000000000001</v>
      </c>
      <c r="KA88" s="4">
        <v>64.788354387170003</v>
      </c>
      <c r="KB88" s="4">
        <v>4.1031629330530103E-3</v>
      </c>
      <c r="KC88" s="2" t="b">
        <v>0</v>
      </c>
      <c r="KD88" s="4">
        <v>10.01</v>
      </c>
      <c r="KE88" s="2" t="b">
        <v>0</v>
      </c>
      <c r="KF88" s="4">
        <v>0</v>
      </c>
      <c r="KG88" s="2" t="b">
        <v>0</v>
      </c>
      <c r="KH88" s="4">
        <v>20.02</v>
      </c>
      <c r="KI88" s="2" t="b">
        <v>0</v>
      </c>
      <c r="KJ88" s="4">
        <v>20.02</v>
      </c>
      <c r="KK88" s="2" t="b">
        <v>0</v>
      </c>
      <c r="KL88" s="4">
        <v>30.03</v>
      </c>
      <c r="KM88" s="2" t="b">
        <v>0</v>
      </c>
      <c r="KN88" s="4">
        <v>20.02</v>
      </c>
      <c r="KO88" s="2" t="b">
        <v>0</v>
      </c>
      <c r="KP88" s="4">
        <v>0</v>
      </c>
      <c r="KQ88" s="2" t="b">
        <v>0</v>
      </c>
      <c r="KR88" s="4">
        <v>20.02</v>
      </c>
      <c r="KS88" s="2" t="b">
        <v>0</v>
      </c>
      <c r="KT88" s="4">
        <v>10.01</v>
      </c>
      <c r="KU88" s="2" t="b">
        <v>0</v>
      </c>
      <c r="KV88" s="4">
        <v>20.02</v>
      </c>
      <c r="KW88" s="6">
        <v>5.0049999999999999</v>
      </c>
      <c r="KX88" s="6">
        <v>194.36506316150999</v>
      </c>
      <c r="KY88" s="6">
        <v>6.7690398857391497E-3</v>
      </c>
      <c r="KZ88" s="3" t="b">
        <v>0</v>
      </c>
      <c r="LA88" s="6">
        <v>10.01</v>
      </c>
      <c r="LB88" s="3" t="b">
        <v>0</v>
      </c>
      <c r="LC88" s="6">
        <v>0</v>
      </c>
      <c r="LD88" s="3" t="b">
        <v>0</v>
      </c>
      <c r="LE88" s="6">
        <v>0</v>
      </c>
      <c r="LF88" s="3" t="b">
        <v>0</v>
      </c>
      <c r="LG88" s="6">
        <v>0</v>
      </c>
      <c r="LH88" s="3" t="b">
        <v>0</v>
      </c>
      <c r="LI88" s="6">
        <v>0</v>
      </c>
      <c r="LJ88" s="3" t="b">
        <v>0</v>
      </c>
      <c r="LK88" s="6">
        <v>0</v>
      </c>
      <c r="LL88" s="3" t="b">
        <v>0</v>
      </c>
      <c r="LM88" s="6">
        <v>0</v>
      </c>
      <c r="LN88" s="3" t="b">
        <v>0</v>
      </c>
      <c r="LO88" s="6">
        <v>10.01</v>
      </c>
      <c r="LP88" s="3" t="b">
        <v>0</v>
      </c>
      <c r="LQ88" s="6">
        <v>0</v>
      </c>
      <c r="LR88" s="3" t="b">
        <v>0</v>
      </c>
      <c r="LS88" s="6">
        <v>30.03</v>
      </c>
    </row>
    <row r="89" spans="1:331" x14ac:dyDescent="0.25">
      <c r="A89" s="3"/>
      <c r="B89" s="3" t="b">
        <v>0</v>
      </c>
      <c r="C89" s="3" t="s">
        <v>64</v>
      </c>
      <c r="D89" s="7">
        <v>43418.753368055601</v>
      </c>
      <c r="E89" s="5" t="s">
        <v>39</v>
      </c>
      <c r="F89" s="6"/>
      <c r="G89" s="3" t="s">
        <v>49</v>
      </c>
      <c r="H89" s="4">
        <v>826.95799999999997</v>
      </c>
      <c r="I89" s="4">
        <v>13.2282358462459</v>
      </c>
      <c r="J89" s="4">
        <v>132.91022711417199</v>
      </c>
      <c r="K89" s="2" t="b">
        <v>0</v>
      </c>
      <c r="L89" s="4">
        <v>810.92</v>
      </c>
      <c r="M89" s="2" t="b">
        <v>0</v>
      </c>
      <c r="N89" s="4">
        <v>710.82</v>
      </c>
      <c r="O89" s="2" t="b">
        <v>0</v>
      </c>
      <c r="P89" s="4">
        <v>1031.2</v>
      </c>
      <c r="Q89" s="2" t="b">
        <v>0</v>
      </c>
      <c r="R89" s="4">
        <v>710.83</v>
      </c>
      <c r="S89" s="2" t="b">
        <v>0</v>
      </c>
      <c r="T89" s="4">
        <v>921.09</v>
      </c>
      <c r="U89" s="2" t="b">
        <v>0</v>
      </c>
      <c r="V89" s="4">
        <v>740.86</v>
      </c>
      <c r="W89" s="2" t="b">
        <v>0</v>
      </c>
      <c r="X89" s="4">
        <v>760.87</v>
      </c>
      <c r="Y89" s="2" t="b">
        <v>0</v>
      </c>
      <c r="Z89" s="4">
        <v>941.09</v>
      </c>
      <c r="AA89" s="2" t="b">
        <v>0</v>
      </c>
      <c r="AB89" s="4">
        <v>770.88</v>
      </c>
      <c r="AC89" s="2" t="b">
        <v>0</v>
      </c>
      <c r="AD89" s="4">
        <v>871.02</v>
      </c>
      <c r="AE89" s="6">
        <v>23091.71</v>
      </c>
      <c r="AF89" s="6">
        <v>2.0763354828190699</v>
      </c>
      <c r="AG89" s="6">
        <v>127.031252359661</v>
      </c>
      <c r="AH89" s="3" t="b">
        <v>0</v>
      </c>
      <c r="AI89" s="6">
        <v>22118.29</v>
      </c>
      <c r="AJ89" s="3" t="b">
        <v>0</v>
      </c>
      <c r="AK89" s="6">
        <v>23501.78</v>
      </c>
      <c r="AL89" s="3" t="b">
        <v>0</v>
      </c>
      <c r="AM89" s="6">
        <v>23552.16</v>
      </c>
      <c r="AN89" s="3" t="b">
        <v>0</v>
      </c>
      <c r="AO89" s="6">
        <v>23040.5</v>
      </c>
      <c r="AP89" s="3" t="b">
        <v>0</v>
      </c>
      <c r="AQ89" s="6">
        <v>23120.66</v>
      </c>
      <c r="AR89" s="3" t="b">
        <v>0</v>
      </c>
      <c r="AS89" s="6">
        <v>23311.27</v>
      </c>
      <c r="AT89" s="3" t="b">
        <v>0</v>
      </c>
      <c r="AU89" s="6">
        <v>22870.25</v>
      </c>
      <c r="AV89" s="3" t="b">
        <v>0</v>
      </c>
      <c r="AW89" s="6">
        <v>22760.1</v>
      </c>
      <c r="AX89" s="3" t="b">
        <v>0</v>
      </c>
      <c r="AY89" s="6">
        <v>22859.87</v>
      </c>
      <c r="AZ89" s="3" t="b">
        <v>0</v>
      </c>
      <c r="BA89" s="6">
        <v>23782.22</v>
      </c>
      <c r="BB89" s="4">
        <v>5841588.7419999996</v>
      </c>
      <c r="BC89" s="4">
        <v>0.27793986214684002</v>
      </c>
      <c r="BD89" s="4" t="s">
        <v>46</v>
      </c>
      <c r="BE89" s="2" t="b">
        <v>0</v>
      </c>
      <c r="BF89" s="4">
        <v>5836759.0499999998</v>
      </c>
      <c r="BG89" s="2" t="b">
        <v>0</v>
      </c>
      <c r="BH89" s="4">
        <v>5811221.6399999997</v>
      </c>
      <c r="BI89" s="2" t="b">
        <v>0</v>
      </c>
      <c r="BJ89" s="4">
        <v>5852000.3899999997</v>
      </c>
      <c r="BK89" s="2" t="b">
        <v>0</v>
      </c>
      <c r="BL89" s="4">
        <v>5840852.21</v>
      </c>
      <c r="BM89" s="2" t="b">
        <v>0</v>
      </c>
      <c r="BN89" s="4">
        <v>5838495.9500000002</v>
      </c>
      <c r="BO89" s="2" t="b">
        <v>0</v>
      </c>
      <c r="BP89" s="4">
        <v>5846333.6299999999</v>
      </c>
      <c r="BQ89" s="2" t="b">
        <v>0</v>
      </c>
      <c r="BR89" s="4">
        <v>5849529.3200000003</v>
      </c>
      <c r="BS89" s="2" t="b">
        <v>0</v>
      </c>
      <c r="BT89" s="4">
        <v>5865471.3600000003</v>
      </c>
      <c r="BU89" s="2" t="b">
        <v>0</v>
      </c>
      <c r="BV89" s="4">
        <v>5819991.9699999997</v>
      </c>
      <c r="BW89" s="2" t="b">
        <v>0</v>
      </c>
      <c r="BX89" s="4">
        <v>5855231.9000000004</v>
      </c>
      <c r="BY89" s="6">
        <v>12668.335999999999</v>
      </c>
      <c r="BZ89" s="6">
        <v>3.1125098009321799</v>
      </c>
      <c r="CA89" s="6" t="s">
        <v>46</v>
      </c>
      <c r="CB89" s="3" t="b">
        <v>0</v>
      </c>
      <c r="CC89" s="6">
        <v>12789.08</v>
      </c>
      <c r="CD89" s="6">
        <v>12578.66</v>
      </c>
      <c r="CE89" s="6">
        <v>12318.26</v>
      </c>
      <c r="CF89" s="6">
        <v>12703.77</v>
      </c>
      <c r="CG89" s="6">
        <v>13109.93</v>
      </c>
      <c r="CH89" s="6">
        <v>12167.74</v>
      </c>
      <c r="CI89" s="6">
        <v>12077.61</v>
      </c>
      <c r="CJ89" s="6">
        <v>13309.92</v>
      </c>
      <c r="CK89" s="6">
        <v>12768.88</v>
      </c>
      <c r="CL89" s="6">
        <v>12859.51</v>
      </c>
      <c r="CM89" s="4">
        <v>5066.4939999999997</v>
      </c>
      <c r="CN89" s="4">
        <v>9.0834321350455305</v>
      </c>
      <c r="CO89" s="4" t="s">
        <v>46</v>
      </c>
      <c r="CP89" s="19" t="b">
        <v>0</v>
      </c>
      <c r="CQ89" s="20">
        <v>5547.18</v>
      </c>
      <c r="CR89" s="20">
        <v>4766.1000000000004</v>
      </c>
      <c r="CS89" s="20">
        <v>5727.42</v>
      </c>
      <c r="CT89" s="20">
        <v>5236.72</v>
      </c>
      <c r="CU89" s="20">
        <v>5096.43</v>
      </c>
      <c r="CV89" s="20">
        <v>5426.99</v>
      </c>
      <c r="CW89" s="20">
        <v>5126.59</v>
      </c>
      <c r="CX89" s="20">
        <v>4756.1000000000004</v>
      </c>
      <c r="CY89" s="20">
        <v>4826.25</v>
      </c>
      <c r="CZ89" s="20">
        <v>4155.16</v>
      </c>
      <c r="DA89" s="6">
        <v>289.33300000000003</v>
      </c>
      <c r="DB89" s="6">
        <v>27.219693522844899</v>
      </c>
      <c r="DC89" s="6" t="s">
        <v>46</v>
      </c>
      <c r="DD89" s="14" t="b">
        <v>0</v>
      </c>
      <c r="DE89" s="15">
        <v>160.18</v>
      </c>
      <c r="DF89" s="15">
        <v>320.37</v>
      </c>
      <c r="DG89" s="15">
        <v>200.23</v>
      </c>
      <c r="DH89" s="15">
        <v>310.35000000000002</v>
      </c>
      <c r="DI89" s="15">
        <v>310.36</v>
      </c>
      <c r="DJ89" s="15">
        <v>290.33999999999997</v>
      </c>
      <c r="DK89" s="15">
        <v>440.51</v>
      </c>
      <c r="DL89" s="15">
        <v>240.27</v>
      </c>
      <c r="DM89" s="15">
        <v>350.41</v>
      </c>
      <c r="DN89" s="15">
        <v>270.31</v>
      </c>
      <c r="DO89" s="4">
        <v>828.96100000000001</v>
      </c>
      <c r="DP89" s="4">
        <v>14.723656356443</v>
      </c>
      <c r="DQ89" s="4" t="s">
        <v>46</v>
      </c>
      <c r="DR89" s="19" t="b">
        <v>0</v>
      </c>
      <c r="DS89" s="20">
        <v>700.81</v>
      </c>
      <c r="DT89" s="20">
        <v>881.02</v>
      </c>
      <c r="DU89" s="20">
        <v>830.97</v>
      </c>
      <c r="DV89" s="20">
        <v>670.77</v>
      </c>
      <c r="DW89" s="20">
        <v>780.91</v>
      </c>
      <c r="DX89" s="20">
        <v>760.9</v>
      </c>
      <c r="DY89" s="20">
        <v>1101.28</v>
      </c>
      <c r="DZ89" s="20">
        <v>830.95</v>
      </c>
      <c r="EA89" s="20">
        <v>810.93</v>
      </c>
      <c r="EB89" s="20">
        <v>921.07</v>
      </c>
      <c r="EC89" s="6">
        <v>662.76499999999999</v>
      </c>
      <c r="ED89" s="6">
        <v>11.0966330389184</v>
      </c>
      <c r="EE89" s="6" t="s">
        <v>46</v>
      </c>
      <c r="EF89" s="14" t="b">
        <v>0</v>
      </c>
      <c r="EG89" s="15">
        <v>570.66</v>
      </c>
      <c r="EH89" s="15">
        <v>680.8</v>
      </c>
      <c r="EI89" s="15">
        <v>790.92</v>
      </c>
      <c r="EJ89" s="15">
        <v>700.81</v>
      </c>
      <c r="EK89" s="15">
        <v>610.70000000000005</v>
      </c>
      <c r="EL89" s="15">
        <v>680.78</v>
      </c>
      <c r="EM89" s="15">
        <v>570.65</v>
      </c>
      <c r="EN89" s="15">
        <v>660.75</v>
      </c>
      <c r="EO89" s="15">
        <v>750.88</v>
      </c>
      <c r="EP89" s="15">
        <v>610.70000000000005</v>
      </c>
      <c r="EQ89" s="4">
        <v>29.030999999999999</v>
      </c>
      <c r="ER89" s="4">
        <v>30.2004706338899</v>
      </c>
      <c r="ES89" s="4" t="s">
        <v>46</v>
      </c>
      <c r="ET89" s="2" t="b">
        <v>0</v>
      </c>
      <c r="EU89" s="4">
        <v>30.03</v>
      </c>
      <c r="EV89" s="4">
        <v>40.049999999999997</v>
      </c>
      <c r="EW89" s="4">
        <v>30.03</v>
      </c>
      <c r="EX89" s="4">
        <v>10.01</v>
      </c>
      <c r="EY89" s="4">
        <v>30.03</v>
      </c>
      <c r="EZ89" s="4">
        <v>30.03</v>
      </c>
      <c r="FA89" s="4">
        <v>20.02</v>
      </c>
      <c r="FB89" s="4">
        <v>30.03</v>
      </c>
      <c r="FC89" s="4">
        <v>30.03</v>
      </c>
      <c r="FD89" s="4">
        <v>40.049999999999997</v>
      </c>
      <c r="FE89" s="6">
        <v>0</v>
      </c>
      <c r="FF89" s="6" t="s">
        <v>57</v>
      </c>
      <c r="FG89" s="6" t="s">
        <v>46</v>
      </c>
      <c r="FH89" s="3" t="b">
        <v>0</v>
      </c>
      <c r="FI89" s="6">
        <v>0</v>
      </c>
      <c r="FJ89" s="6">
        <v>0</v>
      </c>
      <c r="FK89" s="6">
        <v>0</v>
      </c>
      <c r="FL89" s="6">
        <v>0</v>
      </c>
      <c r="FM89" s="6">
        <v>0</v>
      </c>
      <c r="FN89" s="6">
        <v>0</v>
      </c>
      <c r="FO89" s="6">
        <v>0</v>
      </c>
      <c r="FP89" s="6">
        <v>0</v>
      </c>
      <c r="FQ89" s="6">
        <v>0</v>
      </c>
      <c r="FR89" s="6">
        <v>0</v>
      </c>
      <c r="FS89" s="4">
        <v>461.53399999999999</v>
      </c>
      <c r="FT89" s="4">
        <v>16.344127216776702</v>
      </c>
      <c r="FU89" s="4" t="s">
        <v>46</v>
      </c>
      <c r="FV89" s="2" t="b">
        <v>0</v>
      </c>
      <c r="FW89" s="4">
        <v>540.63</v>
      </c>
      <c r="FX89" s="4">
        <v>500.59</v>
      </c>
      <c r="FY89" s="4">
        <v>460.54</v>
      </c>
      <c r="FZ89" s="4">
        <v>320.37</v>
      </c>
      <c r="GA89" s="4">
        <v>490.56</v>
      </c>
      <c r="GB89" s="4">
        <v>390.45</v>
      </c>
      <c r="GC89" s="4">
        <v>440.5</v>
      </c>
      <c r="GD89" s="4">
        <v>400.46</v>
      </c>
      <c r="GE89" s="4">
        <v>570.66999999999996</v>
      </c>
      <c r="GF89" s="4">
        <v>500.57</v>
      </c>
      <c r="GG89" s="6">
        <v>6.0069999999999997</v>
      </c>
      <c r="GH89" s="6">
        <v>210.83313450191301</v>
      </c>
      <c r="GI89" s="6" t="s">
        <v>46</v>
      </c>
      <c r="GJ89" s="3" t="b">
        <v>0</v>
      </c>
      <c r="GK89" s="6">
        <v>0</v>
      </c>
      <c r="GL89" s="6">
        <v>0</v>
      </c>
      <c r="GM89" s="6">
        <v>0</v>
      </c>
      <c r="GN89" s="6">
        <v>40.049999999999997</v>
      </c>
      <c r="GO89" s="6">
        <v>0</v>
      </c>
      <c r="GP89" s="6">
        <v>0</v>
      </c>
      <c r="GQ89" s="6">
        <v>0</v>
      </c>
      <c r="GR89" s="6">
        <v>10.01</v>
      </c>
      <c r="GS89" s="6">
        <v>0</v>
      </c>
      <c r="GT89" s="6">
        <v>10.01</v>
      </c>
      <c r="GU89" s="4">
        <v>196.22499999999999</v>
      </c>
      <c r="GV89" s="4">
        <v>23.589867828801701</v>
      </c>
      <c r="GW89" s="4">
        <v>2.8038936451111201E-2</v>
      </c>
      <c r="GX89" s="2" t="b">
        <v>0</v>
      </c>
      <c r="GY89" s="4">
        <v>130.15</v>
      </c>
      <c r="GZ89" s="4">
        <v>170.2</v>
      </c>
      <c r="HA89" s="4">
        <v>220.25</v>
      </c>
      <c r="HB89" s="4">
        <v>270.31</v>
      </c>
      <c r="HC89" s="4">
        <v>140.16</v>
      </c>
      <c r="HD89" s="4">
        <v>160.18</v>
      </c>
      <c r="HE89" s="4">
        <v>210.24</v>
      </c>
      <c r="HF89" s="4">
        <v>250.29</v>
      </c>
      <c r="HG89" s="4">
        <v>220.25</v>
      </c>
      <c r="HH89" s="4">
        <v>190.22</v>
      </c>
      <c r="HI89" s="6">
        <v>152.17400000000001</v>
      </c>
      <c r="HJ89" s="6">
        <v>20.052422169339899</v>
      </c>
      <c r="HK89" s="6">
        <v>2.6569907463445001E-2</v>
      </c>
      <c r="HL89" s="3" t="b">
        <v>0</v>
      </c>
      <c r="HM89" s="6">
        <v>160.18</v>
      </c>
      <c r="HN89" s="3" t="b">
        <v>0</v>
      </c>
      <c r="HO89" s="6">
        <v>130.15</v>
      </c>
      <c r="HP89" s="3" t="b">
        <v>0</v>
      </c>
      <c r="HQ89" s="6">
        <v>150.16999999999999</v>
      </c>
      <c r="HR89" s="3" t="b">
        <v>0</v>
      </c>
      <c r="HS89" s="6">
        <v>140.16</v>
      </c>
      <c r="HT89" s="3" t="b">
        <v>0</v>
      </c>
      <c r="HU89" s="6">
        <v>180.2</v>
      </c>
      <c r="HV89" s="3" t="b">
        <v>0</v>
      </c>
      <c r="HW89" s="6">
        <v>150.16999999999999</v>
      </c>
      <c r="HX89" s="3" t="b">
        <v>0</v>
      </c>
      <c r="HY89" s="6">
        <v>190.23</v>
      </c>
      <c r="HZ89" s="3" t="b">
        <v>0</v>
      </c>
      <c r="IA89" s="6">
        <v>190.22</v>
      </c>
      <c r="IB89" s="3" t="b">
        <v>0</v>
      </c>
      <c r="IC89" s="6">
        <v>90.1</v>
      </c>
      <c r="ID89" s="3" t="b">
        <v>0</v>
      </c>
      <c r="IE89" s="6">
        <v>140.16</v>
      </c>
      <c r="IF89" s="4">
        <v>9.0090000000000003</v>
      </c>
      <c r="IG89" s="4">
        <v>122.27832606829</v>
      </c>
      <c r="IH89" s="4">
        <v>4.1049056785034304E-3</v>
      </c>
      <c r="II89" s="2" t="b">
        <v>0</v>
      </c>
      <c r="IJ89" s="4">
        <v>30.03</v>
      </c>
      <c r="IK89" s="2" t="b">
        <v>0</v>
      </c>
      <c r="IL89" s="4">
        <v>20.02</v>
      </c>
      <c r="IM89" s="2" t="b">
        <v>0</v>
      </c>
      <c r="IN89" s="4">
        <v>0</v>
      </c>
      <c r="IO89" s="2" t="b">
        <v>0</v>
      </c>
      <c r="IP89" s="4">
        <v>10.01</v>
      </c>
      <c r="IQ89" s="2" t="b">
        <v>0</v>
      </c>
      <c r="IR89" s="4">
        <v>0</v>
      </c>
      <c r="IS89" s="2" t="b">
        <v>0</v>
      </c>
      <c r="IT89" s="4">
        <v>20.02</v>
      </c>
      <c r="IU89" s="2" t="b">
        <v>0</v>
      </c>
      <c r="IV89" s="4">
        <v>0</v>
      </c>
      <c r="IW89" s="2" t="b">
        <v>0</v>
      </c>
      <c r="IX89" s="4">
        <v>0</v>
      </c>
      <c r="IY89" s="2" t="b">
        <v>0</v>
      </c>
      <c r="IZ89" s="4">
        <v>0</v>
      </c>
      <c r="JA89" s="2" t="b">
        <v>0</v>
      </c>
      <c r="JB89" s="4">
        <v>10.01</v>
      </c>
      <c r="JC89" s="6">
        <v>1.0009999999999999</v>
      </c>
      <c r="JD89" s="6">
        <v>316.22776601683802</v>
      </c>
      <c r="JE89" s="6">
        <v>2.2772461928356599E-3</v>
      </c>
      <c r="JF89" s="3" t="b">
        <v>0</v>
      </c>
      <c r="JG89" s="6">
        <v>0</v>
      </c>
      <c r="JH89" s="3" t="b">
        <v>0</v>
      </c>
      <c r="JI89" s="6">
        <v>0</v>
      </c>
      <c r="JJ89" s="3" t="b">
        <v>0</v>
      </c>
      <c r="JK89" s="6">
        <v>0</v>
      </c>
      <c r="JL89" s="3" t="b">
        <v>0</v>
      </c>
      <c r="JM89" s="6">
        <v>0</v>
      </c>
      <c r="JN89" s="3" t="b">
        <v>0</v>
      </c>
      <c r="JO89" s="6">
        <v>0</v>
      </c>
      <c r="JP89" s="3" t="b">
        <v>0</v>
      </c>
      <c r="JQ89" s="6">
        <v>10.01</v>
      </c>
      <c r="JR89" s="3" t="b">
        <v>0</v>
      </c>
      <c r="JS89" s="6">
        <v>0</v>
      </c>
      <c r="JT89" s="3" t="b">
        <v>0</v>
      </c>
      <c r="JU89" s="6">
        <v>0</v>
      </c>
      <c r="JV89" s="3" t="b">
        <v>0</v>
      </c>
      <c r="JW89" s="6">
        <v>0</v>
      </c>
      <c r="JX89" s="3" t="b">
        <v>0</v>
      </c>
      <c r="JY89" s="6">
        <v>0</v>
      </c>
      <c r="JZ89" s="4">
        <v>19.02</v>
      </c>
      <c r="KA89" s="4">
        <v>67.730721976169804</v>
      </c>
      <c r="KB89" s="4">
        <v>5.1976129861250999E-3</v>
      </c>
      <c r="KC89" s="2" t="b">
        <v>0</v>
      </c>
      <c r="KD89" s="4">
        <v>20.02</v>
      </c>
      <c r="KE89" s="2" t="b">
        <v>0</v>
      </c>
      <c r="KF89" s="4">
        <v>20.02</v>
      </c>
      <c r="KG89" s="2" t="b">
        <v>0</v>
      </c>
      <c r="KH89" s="4">
        <v>50.06</v>
      </c>
      <c r="KI89" s="2" t="b">
        <v>0</v>
      </c>
      <c r="KJ89" s="4">
        <v>20.02</v>
      </c>
      <c r="KK89" s="2" t="b">
        <v>0</v>
      </c>
      <c r="KL89" s="4">
        <v>0</v>
      </c>
      <c r="KM89" s="2" t="b">
        <v>0</v>
      </c>
      <c r="KN89" s="4">
        <v>20.02</v>
      </c>
      <c r="KO89" s="2" t="b">
        <v>0</v>
      </c>
      <c r="KP89" s="4">
        <v>10.01</v>
      </c>
      <c r="KQ89" s="2" t="b">
        <v>0</v>
      </c>
      <c r="KR89" s="4">
        <v>20.02</v>
      </c>
      <c r="KS89" s="2" t="b">
        <v>0</v>
      </c>
      <c r="KT89" s="4">
        <v>10.01</v>
      </c>
      <c r="KU89" s="2" t="b">
        <v>0</v>
      </c>
      <c r="KV89" s="4">
        <v>20.02</v>
      </c>
      <c r="KW89" s="6">
        <v>3.0030000000000001</v>
      </c>
      <c r="KX89" s="6">
        <v>224.98285257018401</v>
      </c>
      <c r="KY89" s="6">
        <v>4.0614239314434898E-3</v>
      </c>
      <c r="KZ89" s="3" t="b">
        <v>0</v>
      </c>
      <c r="LA89" s="6">
        <v>0</v>
      </c>
      <c r="LB89" s="3" t="b">
        <v>0</v>
      </c>
      <c r="LC89" s="6">
        <v>0</v>
      </c>
      <c r="LD89" s="3" t="b">
        <v>0</v>
      </c>
      <c r="LE89" s="6">
        <v>0</v>
      </c>
      <c r="LF89" s="3" t="b">
        <v>0</v>
      </c>
      <c r="LG89" s="6">
        <v>0</v>
      </c>
      <c r="LH89" s="3" t="b">
        <v>0</v>
      </c>
      <c r="LI89" s="6">
        <v>10.01</v>
      </c>
      <c r="LJ89" s="3" t="b">
        <v>0</v>
      </c>
      <c r="LK89" s="6">
        <v>0</v>
      </c>
      <c r="LL89" s="3" t="b">
        <v>0</v>
      </c>
      <c r="LM89" s="6">
        <v>0</v>
      </c>
      <c r="LN89" s="3" t="b">
        <v>0</v>
      </c>
      <c r="LO89" s="6">
        <v>0</v>
      </c>
      <c r="LP89" s="3" t="b">
        <v>0</v>
      </c>
      <c r="LQ89" s="6">
        <v>0</v>
      </c>
      <c r="LR89" s="3" t="b">
        <v>0</v>
      </c>
      <c r="LS89" s="6">
        <v>20.02</v>
      </c>
    </row>
    <row r="90" spans="1:331" x14ac:dyDescent="0.25">
      <c r="A90" s="3"/>
      <c r="B90" s="3" t="b">
        <v>0</v>
      </c>
      <c r="C90" s="3" t="s">
        <v>111</v>
      </c>
      <c r="D90" s="7">
        <v>43418.756967592599</v>
      </c>
      <c r="E90" s="5" t="s">
        <v>39</v>
      </c>
      <c r="F90" s="6"/>
      <c r="G90" s="3" t="s">
        <v>37</v>
      </c>
      <c r="H90" s="4">
        <v>25362.557000000001</v>
      </c>
      <c r="I90" s="4">
        <v>1.89295913822771</v>
      </c>
      <c r="J90" s="4">
        <v>112.064653452003</v>
      </c>
      <c r="K90" s="2" t="b">
        <v>0</v>
      </c>
      <c r="L90" s="4">
        <v>25125.99</v>
      </c>
      <c r="M90" s="2" t="b">
        <v>0</v>
      </c>
      <c r="N90" s="4">
        <v>24744.959999999999</v>
      </c>
      <c r="O90" s="2" t="b">
        <v>0</v>
      </c>
      <c r="P90" s="4">
        <v>25446.42</v>
      </c>
      <c r="Q90" s="2" t="b">
        <v>0</v>
      </c>
      <c r="R90" s="4">
        <v>25617.57</v>
      </c>
      <c r="S90" s="2" t="b">
        <v>0</v>
      </c>
      <c r="T90" s="4">
        <v>26228.720000000001</v>
      </c>
      <c r="U90" s="2" t="b">
        <v>0</v>
      </c>
      <c r="V90" s="4">
        <v>24985.43</v>
      </c>
      <c r="W90" s="2" t="b">
        <v>0</v>
      </c>
      <c r="X90" s="4">
        <v>25807.75</v>
      </c>
      <c r="Y90" s="2" t="b">
        <v>0</v>
      </c>
      <c r="Z90" s="4">
        <v>25596.99</v>
      </c>
      <c r="AA90" s="2" t="b">
        <v>0</v>
      </c>
      <c r="AB90" s="4">
        <v>24714.959999999999</v>
      </c>
      <c r="AC90" s="2" t="b">
        <v>0</v>
      </c>
      <c r="AD90" s="4">
        <v>25356.78</v>
      </c>
      <c r="AE90" s="6">
        <v>428471.63400000002</v>
      </c>
      <c r="AF90" s="6">
        <v>0.83111968865327301</v>
      </c>
      <c r="AG90" s="6">
        <v>107.306685609902</v>
      </c>
      <c r="AH90" s="3" t="b">
        <v>0</v>
      </c>
      <c r="AI90" s="6">
        <v>427599.09</v>
      </c>
      <c r="AJ90" s="3" t="b">
        <v>0</v>
      </c>
      <c r="AK90" s="6">
        <v>431053.92</v>
      </c>
      <c r="AL90" s="3" t="b">
        <v>0</v>
      </c>
      <c r="AM90" s="6">
        <v>424718.25</v>
      </c>
      <c r="AN90" s="3" t="b">
        <v>0</v>
      </c>
      <c r="AO90" s="6">
        <v>430769.12</v>
      </c>
      <c r="AP90" s="3" t="b">
        <v>0</v>
      </c>
      <c r="AQ90" s="6">
        <v>422395.57</v>
      </c>
      <c r="AR90" s="3" t="b">
        <v>0</v>
      </c>
      <c r="AS90" s="6">
        <v>427528.22</v>
      </c>
      <c r="AT90" s="3" t="b">
        <v>0</v>
      </c>
      <c r="AU90" s="6">
        <v>427382.79</v>
      </c>
      <c r="AV90" s="3" t="b">
        <v>0</v>
      </c>
      <c r="AW90" s="6">
        <v>429181.41</v>
      </c>
      <c r="AX90" s="3" t="b">
        <v>0</v>
      </c>
      <c r="AY90" s="6">
        <v>428703.59</v>
      </c>
      <c r="AZ90" s="3" t="b">
        <v>0</v>
      </c>
      <c r="BA90" s="6">
        <v>435384.38</v>
      </c>
      <c r="BB90" s="4">
        <v>6034290.0939999996</v>
      </c>
      <c r="BC90" s="4">
        <v>0.41402058080052001</v>
      </c>
      <c r="BD90" s="4" t="s">
        <v>46</v>
      </c>
      <c r="BE90" s="2" t="b">
        <v>0</v>
      </c>
      <c r="BF90" s="4">
        <v>6051000.1600000001</v>
      </c>
      <c r="BG90" s="2" t="b">
        <v>0</v>
      </c>
      <c r="BH90" s="4">
        <v>6071666.7699999996</v>
      </c>
      <c r="BI90" s="2" t="b">
        <v>0</v>
      </c>
      <c r="BJ90" s="4">
        <v>6019301.5899999999</v>
      </c>
      <c r="BK90" s="2" t="b">
        <v>0</v>
      </c>
      <c r="BL90" s="4">
        <v>6000584.75</v>
      </c>
      <c r="BM90" s="2" t="b">
        <v>0</v>
      </c>
      <c r="BN90" s="4">
        <v>6024014.1100000003</v>
      </c>
      <c r="BO90" s="2" t="b">
        <v>0</v>
      </c>
      <c r="BP90" s="4">
        <v>6004126.5700000003</v>
      </c>
      <c r="BQ90" s="2" t="b">
        <v>0</v>
      </c>
      <c r="BR90" s="4">
        <v>6059211.5</v>
      </c>
      <c r="BS90" s="2" t="b">
        <v>0</v>
      </c>
      <c r="BT90" s="4">
        <v>6028102.5800000001</v>
      </c>
      <c r="BU90" s="2" t="b">
        <v>0</v>
      </c>
      <c r="BV90" s="4">
        <v>6062101.5800000001</v>
      </c>
      <c r="BW90" s="2" t="b">
        <v>0</v>
      </c>
      <c r="BX90" s="4">
        <v>6022791.3300000001</v>
      </c>
      <c r="BY90" s="6">
        <v>36557.351000000002</v>
      </c>
      <c r="BZ90" s="6">
        <v>2.5175210742429002</v>
      </c>
      <c r="CA90" s="6" t="s">
        <v>46</v>
      </c>
      <c r="CB90" s="3" t="b">
        <v>0</v>
      </c>
      <c r="CC90" s="6">
        <v>37811.85</v>
      </c>
      <c r="CD90" s="6">
        <v>37360.559999999998</v>
      </c>
      <c r="CE90" s="6">
        <v>37500.99</v>
      </c>
      <c r="CF90" s="6">
        <v>36839.410000000003</v>
      </c>
      <c r="CG90" s="6">
        <v>36849.9</v>
      </c>
      <c r="CH90" s="6">
        <v>36337.589999999997</v>
      </c>
      <c r="CI90" s="6">
        <v>35646.22</v>
      </c>
      <c r="CJ90" s="6">
        <v>34802.370000000003</v>
      </c>
      <c r="CK90" s="6">
        <v>36488.160000000003</v>
      </c>
      <c r="CL90" s="6">
        <v>35936.46</v>
      </c>
      <c r="CM90" s="4">
        <v>13424.302</v>
      </c>
      <c r="CN90" s="4">
        <v>3.6312057324244602</v>
      </c>
      <c r="CO90" s="4" t="s">
        <v>46</v>
      </c>
      <c r="CP90" s="19" t="b">
        <v>0</v>
      </c>
      <c r="CQ90" s="20">
        <v>13330</v>
      </c>
      <c r="CR90" s="20">
        <v>13550.51</v>
      </c>
      <c r="CS90" s="20">
        <v>13350.15</v>
      </c>
      <c r="CT90" s="20">
        <v>13390.47</v>
      </c>
      <c r="CU90" s="20">
        <v>12458.39</v>
      </c>
      <c r="CV90" s="20">
        <v>12859.32</v>
      </c>
      <c r="CW90" s="20">
        <v>13730.77</v>
      </c>
      <c r="CX90" s="20">
        <v>13911.06</v>
      </c>
      <c r="CY90" s="20">
        <v>13520.54</v>
      </c>
      <c r="CZ90" s="20">
        <v>14141.81</v>
      </c>
      <c r="DA90" s="6">
        <v>418.47800000000001</v>
      </c>
      <c r="DB90" s="6">
        <v>20.2620996576286</v>
      </c>
      <c r="DC90" s="6" t="s">
        <v>46</v>
      </c>
      <c r="DD90" s="14" t="b">
        <v>0</v>
      </c>
      <c r="DE90" s="15">
        <v>530.61</v>
      </c>
      <c r="DF90" s="15">
        <v>420.48</v>
      </c>
      <c r="DG90" s="15">
        <v>390.45</v>
      </c>
      <c r="DH90" s="15">
        <v>340.39</v>
      </c>
      <c r="DI90" s="15">
        <v>530.6</v>
      </c>
      <c r="DJ90" s="15">
        <v>310.36</v>
      </c>
      <c r="DK90" s="15">
        <v>460.52</v>
      </c>
      <c r="DL90" s="15">
        <v>500.58</v>
      </c>
      <c r="DM90" s="15">
        <v>390.44</v>
      </c>
      <c r="DN90" s="15">
        <v>310.35000000000002</v>
      </c>
      <c r="DO90" s="4">
        <v>12406.432000000001</v>
      </c>
      <c r="DP90" s="4">
        <v>2.8584327028502501</v>
      </c>
      <c r="DQ90" s="4" t="s">
        <v>46</v>
      </c>
      <c r="DR90" s="19" t="b">
        <v>0</v>
      </c>
      <c r="DS90" s="20">
        <v>12117.82</v>
      </c>
      <c r="DT90" s="20">
        <v>12428.26</v>
      </c>
      <c r="DU90" s="20">
        <v>11807.34</v>
      </c>
      <c r="DV90" s="20">
        <v>12298.37</v>
      </c>
      <c r="DW90" s="20">
        <v>12097.95</v>
      </c>
      <c r="DX90" s="20">
        <v>12598.61</v>
      </c>
      <c r="DY90" s="20">
        <v>13039.9</v>
      </c>
      <c r="DZ90" s="20">
        <v>12778.95</v>
      </c>
      <c r="EA90" s="20">
        <v>12418.54</v>
      </c>
      <c r="EB90" s="20">
        <v>12478.58</v>
      </c>
      <c r="EC90" s="6">
        <v>46746.561000000002</v>
      </c>
      <c r="ED90" s="6">
        <v>2.50482234940577</v>
      </c>
      <c r="EE90" s="6" t="s">
        <v>46</v>
      </c>
      <c r="EF90" s="14" t="b">
        <v>0</v>
      </c>
      <c r="EG90" s="15">
        <v>46414.95</v>
      </c>
      <c r="EH90" s="15">
        <v>47508.74</v>
      </c>
      <c r="EI90" s="15">
        <v>46083.13</v>
      </c>
      <c r="EJ90" s="15">
        <v>44396.43</v>
      </c>
      <c r="EK90" s="15">
        <v>45510.18</v>
      </c>
      <c r="EL90" s="15">
        <v>47357.59</v>
      </c>
      <c r="EM90" s="15">
        <v>47257.58</v>
      </c>
      <c r="EN90" s="15">
        <v>46996.54</v>
      </c>
      <c r="EO90" s="15">
        <v>47488.09</v>
      </c>
      <c r="EP90" s="15">
        <v>48452.38</v>
      </c>
      <c r="EQ90" s="4">
        <v>458.52800000000002</v>
      </c>
      <c r="ER90" s="4">
        <v>24.976104200448098</v>
      </c>
      <c r="ES90" s="4" t="s">
        <v>46</v>
      </c>
      <c r="ET90" s="2" t="b">
        <v>0</v>
      </c>
      <c r="EU90" s="4">
        <v>340.39</v>
      </c>
      <c r="EV90" s="4">
        <v>480.55</v>
      </c>
      <c r="EW90" s="4">
        <v>330.37</v>
      </c>
      <c r="EX90" s="4">
        <v>620.71</v>
      </c>
      <c r="EY90" s="4">
        <v>300.33999999999997</v>
      </c>
      <c r="EZ90" s="4">
        <v>600.69000000000005</v>
      </c>
      <c r="FA90" s="4">
        <v>440.51</v>
      </c>
      <c r="FB90" s="4">
        <v>400.46</v>
      </c>
      <c r="FC90" s="4">
        <v>540.63</v>
      </c>
      <c r="FD90" s="4">
        <v>530.63</v>
      </c>
      <c r="FE90" s="6">
        <v>88.1</v>
      </c>
      <c r="FF90" s="6">
        <v>36.253347935045603</v>
      </c>
      <c r="FG90" s="6" t="s">
        <v>46</v>
      </c>
      <c r="FH90" s="3" t="b">
        <v>0</v>
      </c>
      <c r="FI90" s="6">
        <v>120.14</v>
      </c>
      <c r="FJ90" s="6">
        <v>90.1</v>
      </c>
      <c r="FK90" s="6">
        <v>50.06</v>
      </c>
      <c r="FL90" s="6">
        <v>60.07</v>
      </c>
      <c r="FM90" s="6">
        <v>110.13</v>
      </c>
      <c r="FN90" s="6">
        <v>110.13</v>
      </c>
      <c r="FO90" s="6">
        <v>110.12</v>
      </c>
      <c r="FP90" s="6">
        <v>30.03</v>
      </c>
      <c r="FQ90" s="6">
        <v>80.09</v>
      </c>
      <c r="FR90" s="6">
        <v>120.13</v>
      </c>
      <c r="FS90" s="4">
        <v>1109.309</v>
      </c>
      <c r="FT90" s="4">
        <v>8.3141811376203005</v>
      </c>
      <c r="FU90" s="4" t="s">
        <v>46</v>
      </c>
      <c r="FV90" s="2" t="b">
        <v>0</v>
      </c>
      <c r="FW90" s="4">
        <v>971.14</v>
      </c>
      <c r="FX90" s="4">
        <v>1081.26</v>
      </c>
      <c r="FY90" s="4">
        <v>1071.26</v>
      </c>
      <c r="FZ90" s="4">
        <v>1241.51</v>
      </c>
      <c r="GA90" s="4">
        <v>1001.17</v>
      </c>
      <c r="GB90" s="4">
        <v>1191.4000000000001</v>
      </c>
      <c r="GC90" s="4">
        <v>1091.28</v>
      </c>
      <c r="GD90" s="4">
        <v>1231.46</v>
      </c>
      <c r="GE90" s="4">
        <v>1151.3499999999999</v>
      </c>
      <c r="GF90" s="4">
        <v>1061.26</v>
      </c>
      <c r="GG90" s="6">
        <v>3550.491</v>
      </c>
      <c r="GH90" s="6">
        <v>9.1653684086498703</v>
      </c>
      <c r="GI90" s="6" t="s">
        <v>46</v>
      </c>
      <c r="GJ90" s="3" t="b">
        <v>0</v>
      </c>
      <c r="GK90" s="6">
        <v>4205.43</v>
      </c>
      <c r="GL90" s="6">
        <v>3244.01</v>
      </c>
      <c r="GM90" s="6">
        <v>3504.4</v>
      </c>
      <c r="GN90" s="6">
        <v>3754.79</v>
      </c>
      <c r="GO90" s="6">
        <v>3474.36</v>
      </c>
      <c r="GP90" s="6">
        <v>3194</v>
      </c>
      <c r="GQ90" s="6">
        <v>3924.96</v>
      </c>
      <c r="GR90" s="6">
        <v>3264.19</v>
      </c>
      <c r="GS90" s="6">
        <v>3374.29</v>
      </c>
      <c r="GT90" s="6">
        <v>3564.48</v>
      </c>
      <c r="GU90" s="4">
        <v>748767.49600000004</v>
      </c>
      <c r="GV90" s="4">
        <v>0.44813607199255301</v>
      </c>
      <c r="GW90" s="4">
        <v>106.992708559061</v>
      </c>
      <c r="GX90" s="2" t="b">
        <v>0</v>
      </c>
      <c r="GY90" s="4">
        <v>749445.88</v>
      </c>
      <c r="GZ90" s="4">
        <v>749146.64</v>
      </c>
      <c r="HA90" s="4">
        <v>740680.67</v>
      </c>
      <c r="HB90" s="4">
        <v>747281.22</v>
      </c>
      <c r="HC90" s="4">
        <v>751117.48</v>
      </c>
      <c r="HD90" s="4">
        <v>750148.66</v>
      </c>
      <c r="HE90" s="4">
        <v>750914.95</v>
      </c>
      <c r="HF90" s="4">
        <v>749089.12</v>
      </c>
      <c r="HG90" s="4">
        <v>752949.99</v>
      </c>
      <c r="HH90" s="4">
        <v>746900.35</v>
      </c>
      <c r="HI90" s="6">
        <v>608127.18000000005</v>
      </c>
      <c r="HJ90" s="6">
        <v>1.07049483228451</v>
      </c>
      <c r="HK90" s="6">
        <v>106.18031265923101</v>
      </c>
      <c r="HL90" s="3" t="b">
        <v>0</v>
      </c>
      <c r="HM90" s="6">
        <v>615410.64</v>
      </c>
      <c r="HN90" s="3" t="b">
        <v>0</v>
      </c>
      <c r="HO90" s="6">
        <v>616901.69999999995</v>
      </c>
      <c r="HP90" s="3" t="b">
        <v>0</v>
      </c>
      <c r="HQ90" s="6">
        <v>608607.49</v>
      </c>
      <c r="HR90" s="3" t="b">
        <v>0</v>
      </c>
      <c r="HS90" s="6">
        <v>612662.6</v>
      </c>
      <c r="HT90" s="3" t="b">
        <v>0</v>
      </c>
      <c r="HU90" s="6">
        <v>607837.80000000005</v>
      </c>
      <c r="HV90" s="3" t="b">
        <v>0</v>
      </c>
      <c r="HW90" s="6">
        <v>602189.77</v>
      </c>
      <c r="HX90" s="3" t="b">
        <v>0</v>
      </c>
      <c r="HY90" s="6">
        <v>611799.34</v>
      </c>
      <c r="HZ90" s="3" t="b">
        <v>0</v>
      </c>
      <c r="IA90" s="6">
        <v>608518.01</v>
      </c>
      <c r="IB90" s="3" t="b">
        <v>0</v>
      </c>
      <c r="IC90" s="6">
        <v>599857.39</v>
      </c>
      <c r="ID90" s="3" t="b">
        <v>0</v>
      </c>
      <c r="IE90" s="6">
        <v>597487.06000000006</v>
      </c>
      <c r="IF90" s="4">
        <v>241386.26800000001</v>
      </c>
      <c r="IG90" s="4">
        <v>0.66950957562353097</v>
      </c>
      <c r="IH90" s="4">
        <v>109.986442693523</v>
      </c>
      <c r="II90" s="2" t="b">
        <v>0</v>
      </c>
      <c r="IJ90" s="4">
        <v>239886.83</v>
      </c>
      <c r="IK90" s="2" t="b">
        <v>0</v>
      </c>
      <c r="IL90" s="4">
        <v>242869.66</v>
      </c>
      <c r="IM90" s="2" t="b">
        <v>0</v>
      </c>
      <c r="IN90" s="4">
        <v>238832.09</v>
      </c>
      <c r="IO90" s="2" t="b">
        <v>0</v>
      </c>
      <c r="IP90" s="4">
        <v>240809.98</v>
      </c>
      <c r="IQ90" s="2" t="b">
        <v>0</v>
      </c>
      <c r="IR90" s="4">
        <v>240311.58</v>
      </c>
      <c r="IS90" s="2" t="b">
        <v>0</v>
      </c>
      <c r="IT90" s="4">
        <v>243149.49</v>
      </c>
      <c r="IU90" s="2" t="b">
        <v>0</v>
      </c>
      <c r="IV90" s="4">
        <v>241975.88</v>
      </c>
      <c r="IW90" s="2" t="b">
        <v>0</v>
      </c>
      <c r="IX90" s="4">
        <v>243780.49</v>
      </c>
      <c r="IY90" s="2" t="b">
        <v>0</v>
      </c>
      <c r="IZ90" s="4">
        <v>240196.16</v>
      </c>
      <c r="JA90" s="2" t="b">
        <v>0</v>
      </c>
      <c r="JB90" s="4">
        <v>242050.52</v>
      </c>
      <c r="JC90" s="6">
        <v>45207.707000000002</v>
      </c>
      <c r="JD90" s="6">
        <v>2.0832312171724299</v>
      </c>
      <c r="JE90" s="6">
        <v>102.84623242016001</v>
      </c>
      <c r="JF90" s="3" t="b">
        <v>0</v>
      </c>
      <c r="JG90" s="6">
        <v>45265.01</v>
      </c>
      <c r="JH90" s="3" t="b">
        <v>0</v>
      </c>
      <c r="JI90" s="6">
        <v>45667.79</v>
      </c>
      <c r="JJ90" s="3" t="b">
        <v>0</v>
      </c>
      <c r="JK90" s="6">
        <v>46298.76</v>
      </c>
      <c r="JL90" s="3" t="b">
        <v>0</v>
      </c>
      <c r="JM90" s="6">
        <v>46158.07</v>
      </c>
      <c r="JN90" s="3" t="b">
        <v>0</v>
      </c>
      <c r="JO90" s="6">
        <v>45113.98</v>
      </c>
      <c r="JP90" s="3" t="b">
        <v>0</v>
      </c>
      <c r="JQ90" s="6">
        <v>43477.78</v>
      </c>
      <c r="JR90" s="3" t="b">
        <v>0</v>
      </c>
      <c r="JS90" s="6">
        <v>44731.78</v>
      </c>
      <c r="JT90" s="3" t="b">
        <v>0</v>
      </c>
      <c r="JU90" s="6">
        <v>46149.31</v>
      </c>
      <c r="JV90" s="3" t="b">
        <v>0</v>
      </c>
      <c r="JW90" s="6">
        <v>43959.81</v>
      </c>
      <c r="JX90" s="3" t="b">
        <v>0</v>
      </c>
      <c r="JY90" s="6">
        <v>45254.78</v>
      </c>
      <c r="JZ90" s="4">
        <v>400155.53</v>
      </c>
      <c r="KA90" s="4">
        <v>0.68566902118621398</v>
      </c>
      <c r="KB90" s="4">
        <v>109.350871671807</v>
      </c>
      <c r="KC90" s="2" t="b">
        <v>0</v>
      </c>
      <c r="KD90" s="4">
        <v>398123.88</v>
      </c>
      <c r="KE90" s="2" t="b">
        <v>0</v>
      </c>
      <c r="KF90" s="4">
        <v>400193.3</v>
      </c>
      <c r="KG90" s="2" t="b">
        <v>0</v>
      </c>
      <c r="KH90" s="4">
        <v>395023.17</v>
      </c>
      <c r="KI90" s="2" t="b">
        <v>0</v>
      </c>
      <c r="KJ90" s="4">
        <v>399585.8</v>
      </c>
      <c r="KK90" s="2" t="b">
        <v>0</v>
      </c>
      <c r="KL90" s="4">
        <v>398327.63</v>
      </c>
      <c r="KM90" s="2" t="b">
        <v>0</v>
      </c>
      <c r="KN90" s="4">
        <v>403415.94</v>
      </c>
      <c r="KO90" s="2" t="b">
        <v>0</v>
      </c>
      <c r="KP90" s="4">
        <v>399430.6</v>
      </c>
      <c r="KQ90" s="2" t="b">
        <v>0</v>
      </c>
      <c r="KR90" s="4">
        <v>400466.43</v>
      </c>
      <c r="KS90" s="2" t="b">
        <v>0</v>
      </c>
      <c r="KT90" s="4">
        <v>403681.7</v>
      </c>
      <c r="KU90" s="2" t="b">
        <v>0</v>
      </c>
      <c r="KV90" s="4">
        <v>403306.85</v>
      </c>
      <c r="KW90" s="6">
        <v>76585.573999999993</v>
      </c>
      <c r="KX90" s="6">
        <v>2.0342494107632501</v>
      </c>
      <c r="KY90" s="6">
        <v>103.57858243321201</v>
      </c>
      <c r="KZ90" s="3" t="b">
        <v>0</v>
      </c>
      <c r="LA90" s="6">
        <v>75373.509999999995</v>
      </c>
      <c r="LB90" s="3" t="b">
        <v>0</v>
      </c>
      <c r="LC90" s="6">
        <v>76638.14</v>
      </c>
      <c r="LD90" s="3" t="b">
        <v>0</v>
      </c>
      <c r="LE90" s="6">
        <v>78349.759999999995</v>
      </c>
      <c r="LF90" s="3" t="b">
        <v>0</v>
      </c>
      <c r="LG90" s="6">
        <v>77684.240000000005</v>
      </c>
      <c r="LH90" s="3" t="b">
        <v>0</v>
      </c>
      <c r="LI90" s="6">
        <v>75128.36</v>
      </c>
      <c r="LJ90" s="3" t="b">
        <v>0</v>
      </c>
      <c r="LK90" s="6">
        <v>74987.39</v>
      </c>
      <c r="LL90" s="3" t="b">
        <v>0</v>
      </c>
      <c r="LM90" s="6">
        <v>78772.44</v>
      </c>
      <c r="LN90" s="3" t="b">
        <v>0</v>
      </c>
      <c r="LO90" s="6">
        <v>78360.2</v>
      </c>
      <c r="LP90" s="3" t="b">
        <v>0</v>
      </c>
      <c r="LQ90" s="6">
        <v>75140.490000000005</v>
      </c>
      <c r="LR90" s="3" t="b">
        <v>0</v>
      </c>
      <c r="LS90" s="6">
        <v>75421.210000000006</v>
      </c>
    </row>
    <row r="91" spans="1:331" x14ac:dyDescent="0.25">
      <c r="A91" s="3"/>
      <c r="B91" s="3" t="b">
        <v>0</v>
      </c>
      <c r="C91" s="3" t="s">
        <v>153</v>
      </c>
      <c r="D91" s="7">
        <v>43418.7605555556</v>
      </c>
      <c r="E91" s="5" t="s">
        <v>39</v>
      </c>
      <c r="F91" s="6"/>
      <c r="G91" s="3" t="s">
        <v>49</v>
      </c>
      <c r="H91" s="4">
        <v>793.92</v>
      </c>
      <c r="I91" s="4">
        <v>15.852246048962799</v>
      </c>
      <c r="J91" s="4">
        <v>132.93829637234001</v>
      </c>
      <c r="K91" s="2" t="b">
        <v>0</v>
      </c>
      <c r="L91" s="4">
        <v>991.16</v>
      </c>
      <c r="M91" s="2" t="b">
        <v>0</v>
      </c>
      <c r="N91" s="4">
        <v>850.99</v>
      </c>
      <c r="O91" s="2" t="b">
        <v>0</v>
      </c>
      <c r="P91" s="4">
        <v>891.03</v>
      </c>
      <c r="Q91" s="2" t="b">
        <v>0</v>
      </c>
      <c r="R91" s="4">
        <v>850.98</v>
      </c>
      <c r="S91" s="2" t="b">
        <v>0</v>
      </c>
      <c r="T91" s="4">
        <v>820.95</v>
      </c>
      <c r="U91" s="2" t="b">
        <v>0</v>
      </c>
      <c r="V91" s="4">
        <v>770.89</v>
      </c>
      <c r="W91" s="2" t="b">
        <v>0</v>
      </c>
      <c r="X91" s="4">
        <v>620.72</v>
      </c>
      <c r="Y91" s="2" t="b">
        <v>0</v>
      </c>
      <c r="Z91" s="4">
        <v>690.81</v>
      </c>
      <c r="AA91" s="2" t="b">
        <v>0</v>
      </c>
      <c r="AB91" s="4">
        <v>590.66</v>
      </c>
      <c r="AC91" s="2" t="b">
        <v>0</v>
      </c>
      <c r="AD91" s="4">
        <v>861.01</v>
      </c>
      <c r="AE91" s="6">
        <v>23774.416000000001</v>
      </c>
      <c r="AF91" s="6">
        <v>1.6949916797482101</v>
      </c>
      <c r="AG91" s="6">
        <v>126.998033940913</v>
      </c>
      <c r="AH91" s="3" t="b">
        <v>0</v>
      </c>
      <c r="AI91" s="6">
        <v>24013.15</v>
      </c>
      <c r="AJ91" s="3" t="b">
        <v>0</v>
      </c>
      <c r="AK91" s="6">
        <v>24103.33</v>
      </c>
      <c r="AL91" s="3" t="b">
        <v>0</v>
      </c>
      <c r="AM91" s="6">
        <v>24343.49</v>
      </c>
      <c r="AN91" s="3" t="b">
        <v>0</v>
      </c>
      <c r="AO91" s="6">
        <v>23330.75</v>
      </c>
      <c r="AP91" s="3" t="b">
        <v>0</v>
      </c>
      <c r="AQ91" s="6">
        <v>23281.66</v>
      </c>
      <c r="AR91" s="3" t="b">
        <v>0</v>
      </c>
      <c r="AS91" s="6">
        <v>23492.07</v>
      </c>
      <c r="AT91" s="3" t="b">
        <v>0</v>
      </c>
      <c r="AU91" s="6">
        <v>23441.68</v>
      </c>
      <c r="AV91" s="3" t="b">
        <v>0</v>
      </c>
      <c r="AW91" s="6">
        <v>23481.41</v>
      </c>
      <c r="AX91" s="3" t="b">
        <v>0</v>
      </c>
      <c r="AY91" s="6">
        <v>24183.34</v>
      </c>
      <c r="AZ91" s="3" t="b">
        <v>0</v>
      </c>
      <c r="BA91" s="6">
        <v>24073.279999999999</v>
      </c>
      <c r="BB91" s="4">
        <v>5905051.8439999996</v>
      </c>
      <c r="BC91" s="4">
        <v>0.47091772057530701</v>
      </c>
      <c r="BD91" s="4" t="s">
        <v>46</v>
      </c>
      <c r="BE91" s="2" t="b">
        <v>0</v>
      </c>
      <c r="BF91" s="4">
        <v>5907022.1299999999</v>
      </c>
      <c r="BG91" s="2" t="b">
        <v>0</v>
      </c>
      <c r="BH91" s="4">
        <v>5922572.8300000001</v>
      </c>
      <c r="BI91" s="2" t="b">
        <v>0</v>
      </c>
      <c r="BJ91" s="4">
        <v>5893599.4900000002</v>
      </c>
      <c r="BK91" s="2" t="b">
        <v>0</v>
      </c>
      <c r="BL91" s="4">
        <v>5887291.9299999997</v>
      </c>
      <c r="BM91" s="2" t="b">
        <v>0</v>
      </c>
      <c r="BN91" s="4">
        <v>5898535.9800000004</v>
      </c>
      <c r="BO91" s="2" t="b">
        <v>0</v>
      </c>
      <c r="BP91" s="4">
        <v>5940352.1699999999</v>
      </c>
      <c r="BQ91" s="2" t="b">
        <v>0</v>
      </c>
      <c r="BR91" s="4">
        <v>5867966.3499999996</v>
      </c>
      <c r="BS91" s="2" t="b">
        <v>0</v>
      </c>
      <c r="BT91" s="4">
        <v>5873180.1600000001</v>
      </c>
      <c r="BU91" s="2" t="b">
        <v>0</v>
      </c>
      <c r="BV91" s="4">
        <v>5904723.2699999996</v>
      </c>
      <c r="BW91" s="2" t="b">
        <v>0</v>
      </c>
      <c r="BX91" s="4">
        <v>5955274.1299999999</v>
      </c>
      <c r="BY91" s="6">
        <v>12664.749</v>
      </c>
      <c r="BZ91" s="6">
        <v>2.6141917470692801</v>
      </c>
      <c r="CA91" s="6" t="s">
        <v>46</v>
      </c>
      <c r="CB91" s="3" t="b">
        <v>0</v>
      </c>
      <c r="CC91" s="6">
        <v>12137.89</v>
      </c>
      <c r="CD91" s="6">
        <v>12738.9</v>
      </c>
      <c r="CE91" s="6">
        <v>12187.77</v>
      </c>
      <c r="CF91" s="6">
        <v>12989.41</v>
      </c>
      <c r="CG91" s="6">
        <v>12868.89</v>
      </c>
      <c r="CH91" s="6">
        <v>12819.33</v>
      </c>
      <c r="CI91" s="6">
        <v>13169.54</v>
      </c>
      <c r="CJ91" s="6">
        <v>12448.38</v>
      </c>
      <c r="CK91" s="6">
        <v>12608.67</v>
      </c>
      <c r="CL91" s="6">
        <v>12678.71</v>
      </c>
      <c r="CM91" s="4">
        <v>4872.1880000000001</v>
      </c>
      <c r="CN91" s="4">
        <v>6.0690409336307303</v>
      </c>
      <c r="CO91" s="4" t="s">
        <v>46</v>
      </c>
      <c r="CP91" s="19" t="b">
        <v>0</v>
      </c>
      <c r="CQ91" s="20">
        <v>4705.91</v>
      </c>
      <c r="CR91" s="20">
        <v>5136.57</v>
      </c>
      <c r="CS91" s="20">
        <v>4766.1000000000004</v>
      </c>
      <c r="CT91" s="20">
        <v>5126.5600000000004</v>
      </c>
      <c r="CU91" s="20">
        <v>4675.97</v>
      </c>
      <c r="CV91" s="20">
        <v>5006.42</v>
      </c>
      <c r="CW91" s="20">
        <v>4836.05</v>
      </c>
      <c r="CX91" s="20">
        <v>4245.3500000000004</v>
      </c>
      <c r="CY91" s="20">
        <v>4956.32</v>
      </c>
      <c r="CZ91" s="20">
        <v>5266.63</v>
      </c>
      <c r="DA91" s="6">
        <v>256.29300000000001</v>
      </c>
      <c r="DB91" s="6">
        <v>30.3806551573192</v>
      </c>
      <c r="DC91" s="6" t="s">
        <v>46</v>
      </c>
      <c r="DD91" s="14" t="b">
        <v>0</v>
      </c>
      <c r="DE91" s="15">
        <v>180.21</v>
      </c>
      <c r="DF91" s="15">
        <v>220.25</v>
      </c>
      <c r="DG91" s="15">
        <v>140.16</v>
      </c>
      <c r="DH91" s="15">
        <v>260.3</v>
      </c>
      <c r="DI91" s="15">
        <v>240.27</v>
      </c>
      <c r="DJ91" s="15">
        <v>420.48</v>
      </c>
      <c r="DK91" s="15">
        <v>320.37</v>
      </c>
      <c r="DL91" s="15">
        <v>300.33999999999997</v>
      </c>
      <c r="DM91" s="15">
        <v>230.26</v>
      </c>
      <c r="DN91" s="15">
        <v>250.29</v>
      </c>
      <c r="DO91" s="4">
        <v>836.96500000000003</v>
      </c>
      <c r="DP91" s="4">
        <v>8.2717365790237203</v>
      </c>
      <c r="DQ91" s="4" t="s">
        <v>46</v>
      </c>
      <c r="DR91" s="19" t="b">
        <v>0</v>
      </c>
      <c r="DS91" s="20">
        <v>820.95</v>
      </c>
      <c r="DT91" s="20">
        <v>891.02</v>
      </c>
      <c r="DU91" s="20">
        <v>820.94</v>
      </c>
      <c r="DV91" s="20">
        <v>881.02</v>
      </c>
      <c r="DW91" s="20">
        <v>810.93</v>
      </c>
      <c r="DX91" s="20">
        <v>941.09</v>
      </c>
      <c r="DY91" s="20">
        <v>680.79</v>
      </c>
      <c r="DZ91" s="20">
        <v>810.95</v>
      </c>
      <c r="EA91" s="20">
        <v>870.99</v>
      </c>
      <c r="EB91" s="20">
        <v>840.97</v>
      </c>
      <c r="EC91" s="6">
        <v>624.71900000000005</v>
      </c>
      <c r="ED91" s="6">
        <v>10.901508838066301</v>
      </c>
      <c r="EE91" s="6" t="s">
        <v>46</v>
      </c>
      <c r="EF91" s="14" t="b">
        <v>0</v>
      </c>
      <c r="EG91" s="15">
        <v>630.72</v>
      </c>
      <c r="EH91" s="15">
        <v>570.66</v>
      </c>
      <c r="EI91" s="15">
        <v>550.64</v>
      </c>
      <c r="EJ91" s="15">
        <v>620.72</v>
      </c>
      <c r="EK91" s="15">
        <v>720.85</v>
      </c>
      <c r="EL91" s="15">
        <v>610.69000000000005</v>
      </c>
      <c r="EM91" s="15">
        <v>740.86</v>
      </c>
      <c r="EN91" s="15">
        <v>670.77</v>
      </c>
      <c r="EO91" s="15">
        <v>540.61</v>
      </c>
      <c r="EP91" s="15">
        <v>590.66999999999996</v>
      </c>
      <c r="EQ91" s="4">
        <v>31.035</v>
      </c>
      <c r="ER91" s="4">
        <v>44.212815608344002</v>
      </c>
      <c r="ES91" s="4" t="s">
        <v>46</v>
      </c>
      <c r="ET91" s="2" t="b">
        <v>0</v>
      </c>
      <c r="EU91" s="4">
        <v>40.049999999999997</v>
      </c>
      <c r="EV91" s="4">
        <v>20.02</v>
      </c>
      <c r="EW91" s="4">
        <v>40.049999999999997</v>
      </c>
      <c r="EX91" s="4">
        <v>20.02</v>
      </c>
      <c r="EY91" s="4">
        <v>50.06</v>
      </c>
      <c r="EZ91" s="4">
        <v>30.03</v>
      </c>
      <c r="FA91" s="4">
        <v>20.02</v>
      </c>
      <c r="FB91" s="4">
        <v>10.01</v>
      </c>
      <c r="FC91" s="4">
        <v>30.03</v>
      </c>
      <c r="FD91" s="4">
        <v>50.06</v>
      </c>
      <c r="FE91" s="6">
        <v>5.0049999999999999</v>
      </c>
      <c r="FF91" s="6">
        <v>141.42135623730999</v>
      </c>
      <c r="FG91" s="6" t="s">
        <v>46</v>
      </c>
      <c r="FH91" s="3" t="b">
        <v>0</v>
      </c>
      <c r="FI91" s="6">
        <v>0</v>
      </c>
      <c r="FJ91" s="6">
        <v>20.02</v>
      </c>
      <c r="FK91" s="6">
        <v>10.01</v>
      </c>
      <c r="FL91" s="6">
        <v>0</v>
      </c>
      <c r="FM91" s="6">
        <v>0</v>
      </c>
      <c r="FN91" s="6">
        <v>0</v>
      </c>
      <c r="FO91" s="6">
        <v>10.01</v>
      </c>
      <c r="FP91" s="6">
        <v>0</v>
      </c>
      <c r="FQ91" s="6">
        <v>0</v>
      </c>
      <c r="FR91" s="6">
        <v>10.01</v>
      </c>
      <c r="FS91" s="4">
        <v>431.50200000000001</v>
      </c>
      <c r="FT91" s="4">
        <v>28.9689879055075</v>
      </c>
      <c r="FU91" s="4" t="s">
        <v>46</v>
      </c>
      <c r="FV91" s="2" t="b">
        <v>0</v>
      </c>
      <c r="FW91" s="4">
        <v>360.41</v>
      </c>
      <c r="FX91" s="4">
        <v>200.23</v>
      </c>
      <c r="FY91" s="4">
        <v>660.78</v>
      </c>
      <c r="FZ91" s="4">
        <v>320.36</v>
      </c>
      <c r="GA91" s="4">
        <v>520.61</v>
      </c>
      <c r="GB91" s="4">
        <v>520.61</v>
      </c>
      <c r="GC91" s="4">
        <v>430.5</v>
      </c>
      <c r="GD91" s="4">
        <v>410.49</v>
      </c>
      <c r="GE91" s="4">
        <v>460.54</v>
      </c>
      <c r="GF91" s="4">
        <v>430.49</v>
      </c>
      <c r="GG91" s="6">
        <v>7.0069999999999997</v>
      </c>
      <c r="GH91" s="6">
        <v>135.52618543578799</v>
      </c>
      <c r="GI91" s="6" t="s">
        <v>46</v>
      </c>
      <c r="GJ91" s="3" t="b">
        <v>0</v>
      </c>
      <c r="GK91" s="6">
        <v>0</v>
      </c>
      <c r="GL91" s="6">
        <v>0</v>
      </c>
      <c r="GM91" s="6">
        <v>10.01</v>
      </c>
      <c r="GN91" s="6">
        <v>10.01</v>
      </c>
      <c r="GO91" s="6">
        <v>0</v>
      </c>
      <c r="GP91" s="6">
        <v>0</v>
      </c>
      <c r="GQ91" s="6">
        <v>0</v>
      </c>
      <c r="GR91" s="6">
        <v>10.01</v>
      </c>
      <c r="GS91" s="6">
        <v>30.03</v>
      </c>
      <c r="GT91" s="6">
        <v>10.01</v>
      </c>
      <c r="GU91" s="4">
        <v>273.31400000000002</v>
      </c>
      <c r="GV91" s="4">
        <v>39.867721310018503</v>
      </c>
      <c r="GW91" s="4">
        <v>3.9054319669761799E-2</v>
      </c>
      <c r="GX91" s="2" t="b">
        <v>0</v>
      </c>
      <c r="GY91" s="4">
        <v>360.41</v>
      </c>
      <c r="GZ91" s="4">
        <v>190.22</v>
      </c>
      <c r="HA91" s="4">
        <v>490.57</v>
      </c>
      <c r="HB91" s="4">
        <v>240.27</v>
      </c>
      <c r="HC91" s="4">
        <v>350.41</v>
      </c>
      <c r="HD91" s="4">
        <v>250.28</v>
      </c>
      <c r="HE91" s="4">
        <v>210.24</v>
      </c>
      <c r="HF91" s="4">
        <v>120.14</v>
      </c>
      <c r="HG91" s="4">
        <v>190.22</v>
      </c>
      <c r="HH91" s="4">
        <v>330.38</v>
      </c>
      <c r="HI91" s="6">
        <v>231.26499999999999</v>
      </c>
      <c r="HJ91" s="6">
        <v>29.8859114849581</v>
      </c>
      <c r="HK91" s="6">
        <v>4.0379366051583099E-2</v>
      </c>
      <c r="HL91" s="3" t="b">
        <v>0</v>
      </c>
      <c r="HM91" s="6">
        <v>240.28</v>
      </c>
      <c r="HN91" s="3" t="b">
        <v>0</v>
      </c>
      <c r="HO91" s="6">
        <v>290.33</v>
      </c>
      <c r="HP91" s="3" t="b">
        <v>0</v>
      </c>
      <c r="HQ91" s="6">
        <v>270.31</v>
      </c>
      <c r="HR91" s="3" t="b">
        <v>0</v>
      </c>
      <c r="HS91" s="6">
        <v>190.21</v>
      </c>
      <c r="HT91" s="3" t="b">
        <v>0</v>
      </c>
      <c r="HU91" s="6">
        <v>220.26</v>
      </c>
      <c r="HV91" s="3" t="b">
        <v>0</v>
      </c>
      <c r="HW91" s="6">
        <v>220.25</v>
      </c>
      <c r="HX91" s="3" t="b">
        <v>0</v>
      </c>
      <c r="HY91" s="6">
        <v>250.29</v>
      </c>
      <c r="HZ91" s="3" t="b">
        <v>0</v>
      </c>
      <c r="IA91" s="6">
        <v>150.16999999999999</v>
      </c>
      <c r="IB91" s="3" t="b">
        <v>0</v>
      </c>
      <c r="IC91" s="6">
        <v>360.42</v>
      </c>
      <c r="ID91" s="3" t="b">
        <v>0</v>
      </c>
      <c r="IE91" s="6">
        <v>120.13</v>
      </c>
      <c r="IF91" s="4">
        <v>22.024999999999999</v>
      </c>
      <c r="IG91" s="4">
        <v>87.831274006329195</v>
      </c>
      <c r="IH91" s="4">
        <v>1.0035580815744001E-2</v>
      </c>
      <c r="II91" s="2" t="b">
        <v>0</v>
      </c>
      <c r="IJ91" s="4">
        <v>40.049999999999997</v>
      </c>
      <c r="IK91" s="2" t="b">
        <v>0</v>
      </c>
      <c r="IL91" s="4">
        <v>30.04</v>
      </c>
      <c r="IM91" s="2" t="b">
        <v>0</v>
      </c>
      <c r="IN91" s="4">
        <v>10.01</v>
      </c>
      <c r="IO91" s="2" t="b">
        <v>0</v>
      </c>
      <c r="IP91" s="4">
        <v>10.01</v>
      </c>
      <c r="IQ91" s="2" t="b">
        <v>0</v>
      </c>
      <c r="IR91" s="4">
        <v>30.03</v>
      </c>
      <c r="IS91" s="2" t="b">
        <v>0</v>
      </c>
      <c r="IT91" s="4">
        <v>60.07</v>
      </c>
      <c r="IU91" s="2" t="b">
        <v>0</v>
      </c>
      <c r="IV91" s="4">
        <v>0</v>
      </c>
      <c r="IW91" s="2" t="b">
        <v>0</v>
      </c>
      <c r="IX91" s="4">
        <v>10.01</v>
      </c>
      <c r="IY91" s="2" t="b">
        <v>0</v>
      </c>
      <c r="IZ91" s="4">
        <v>30.03</v>
      </c>
      <c r="JA91" s="2" t="b">
        <v>0</v>
      </c>
      <c r="JB91" s="4">
        <v>0</v>
      </c>
      <c r="JC91" s="6">
        <v>0</v>
      </c>
      <c r="JD91" s="6" t="s">
        <v>57</v>
      </c>
      <c r="JE91" s="6">
        <v>0</v>
      </c>
      <c r="JF91" s="3" t="b">
        <v>0</v>
      </c>
      <c r="JG91" s="6">
        <v>0</v>
      </c>
      <c r="JH91" s="3" t="b">
        <v>0</v>
      </c>
      <c r="JI91" s="6">
        <v>0</v>
      </c>
      <c r="JJ91" s="3" t="b">
        <v>0</v>
      </c>
      <c r="JK91" s="6">
        <v>0</v>
      </c>
      <c r="JL91" s="3" t="b">
        <v>0</v>
      </c>
      <c r="JM91" s="6">
        <v>0</v>
      </c>
      <c r="JN91" s="3" t="b">
        <v>0</v>
      </c>
      <c r="JO91" s="6">
        <v>0</v>
      </c>
      <c r="JP91" s="3" t="b">
        <v>0</v>
      </c>
      <c r="JQ91" s="6">
        <v>0</v>
      </c>
      <c r="JR91" s="3" t="b">
        <v>0</v>
      </c>
      <c r="JS91" s="6">
        <v>0</v>
      </c>
      <c r="JT91" s="3" t="b">
        <v>0</v>
      </c>
      <c r="JU91" s="6">
        <v>0</v>
      </c>
      <c r="JV91" s="3" t="b">
        <v>0</v>
      </c>
      <c r="JW91" s="6">
        <v>0</v>
      </c>
      <c r="JX91" s="3" t="b">
        <v>0</v>
      </c>
      <c r="JY91" s="6">
        <v>0</v>
      </c>
      <c r="JZ91" s="4">
        <v>49.055999999999997</v>
      </c>
      <c r="KA91" s="4">
        <v>52.213071701979203</v>
      </c>
      <c r="KB91" s="4">
        <v>1.34055784777788E-2</v>
      </c>
      <c r="KC91" s="2" t="b">
        <v>0</v>
      </c>
      <c r="KD91" s="4">
        <v>50.06</v>
      </c>
      <c r="KE91" s="2" t="b">
        <v>0</v>
      </c>
      <c r="KF91" s="4">
        <v>90.1</v>
      </c>
      <c r="KG91" s="2" t="b">
        <v>0</v>
      </c>
      <c r="KH91" s="4">
        <v>60.07</v>
      </c>
      <c r="KI91" s="2" t="b">
        <v>0</v>
      </c>
      <c r="KJ91" s="4">
        <v>90.11</v>
      </c>
      <c r="KK91" s="2" t="b">
        <v>0</v>
      </c>
      <c r="KL91" s="4">
        <v>30.03</v>
      </c>
      <c r="KM91" s="2" t="b">
        <v>0</v>
      </c>
      <c r="KN91" s="4">
        <v>20.02</v>
      </c>
      <c r="KO91" s="2" t="b">
        <v>0</v>
      </c>
      <c r="KP91" s="4">
        <v>50.06</v>
      </c>
      <c r="KQ91" s="2" t="b">
        <v>0</v>
      </c>
      <c r="KR91" s="4">
        <v>30.03</v>
      </c>
      <c r="KS91" s="2" t="b">
        <v>0</v>
      </c>
      <c r="KT91" s="4">
        <v>50.06</v>
      </c>
      <c r="KU91" s="2" t="b">
        <v>0</v>
      </c>
      <c r="KV91" s="4">
        <v>20.02</v>
      </c>
      <c r="KW91" s="6">
        <v>5.0049999999999999</v>
      </c>
      <c r="KX91" s="6">
        <v>169.967317119759</v>
      </c>
      <c r="KY91" s="6">
        <v>6.7690398857391497E-3</v>
      </c>
      <c r="KZ91" s="3" t="b">
        <v>0</v>
      </c>
      <c r="LA91" s="6">
        <v>0</v>
      </c>
      <c r="LB91" s="3" t="b">
        <v>0</v>
      </c>
      <c r="LC91" s="6">
        <v>20.02</v>
      </c>
      <c r="LD91" s="3" t="b">
        <v>0</v>
      </c>
      <c r="LE91" s="6">
        <v>0</v>
      </c>
      <c r="LF91" s="3" t="b">
        <v>0</v>
      </c>
      <c r="LG91" s="6">
        <v>0</v>
      </c>
      <c r="LH91" s="3" t="b">
        <v>0</v>
      </c>
      <c r="LI91" s="6">
        <v>0</v>
      </c>
      <c r="LJ91" s="3" t="b">
        <v>0</v>
      </c>
      <c r="LK91" s="6">
        <v>0</v>
      </c>
      <c r="LL91" s="3" t="b">
        <v>0</v>
      </c>
      <c r="LM91" s="6">
        <v>10.01</v>
      </c>
      <c r="LN91" s="3" t="b">
        <v>0</v>
      </c>
      <c r="LO91" s="6">
        <v>0</v>
      </c>
      <c r="LP91" s="3" t="b">
        <v>0</v>
      </c>
      <c r="LQ91" s="6">
        <v>0</v>
      </c>
      <c r="LR91" s="3" t="b">
        <v>0</v>
      </c>
      <c r="LS91" s="6">
        <v>20.02</v>
      </c>
    </row>
    <row r="92" spans="1:331" x14ac:dyDescent="0.25">
      <c r="A92" s="3"/>
      <c r="B92" s="3" t="b">
        <v>0</v>
      </c>
      <c r="C92" s="3" t="s">
        <v>200</v>
      </c>
      <c r="D92" s="7">
        <v>43418.7641435185</v>
      </c>
      <c r="E92" s="5" t="s">
        <v>39</v>
      </c>
      <c r="F92" s="6"/>
      <c r="G92" s="3" t="s">
        <v>49</v>
      </c>
      <c r="H92" s="4">
        <v>855.99300000000005</v>
      </c>
      <c r="I92" s="4">
        <v>10.680807471554701</v>
      </c>
      <c r="J92" s="4">
        <v>132.885558825809</v>
      </c>
      <c r="K92" s="2" t="b">
        <v>0</v>
      </c>
      <c r="L92" s="4">
        <v>941.09</v>
      </c>
      <c r="M92" s="2" t="b">
        <v>0</v>
      </c>
      <c r="N92" s="4">
        <v>860.99</v>
      </c>
      <c r="O92" s="2" t="b">
        <v>0</v>
      </c>
      <c r="P92" s="4">
        <v>971.13</v>
      </c>
      <c r="Q92" s="2" t="b">
        <v>0</v>
      </c>
      <c r="R92" s="4">
        <v>760.88</v>
      </c>
      <c r="S92" s="2" t="b">
        <v>0</v>
      </c>
      <c r="T92" s="4">
        <v>901.05</v>
      </c>
      <c r="U92" s="2" t="b">
        <v>0</v>
      </c>
      <c r="V92" s="4">
        <v>861.01</v>
      </c>
      <c r="W92" s="2" t="b">
        <v>0</v>
      </c>
      <c r="X92" s="4">
        <v>730.85</v>
      </c>
      <c r="Y92" s="2" t="b">
        <v>0</v>
      </c>
      <c r="Z92" s="4">
        <v>710.81</v>
      </c>
      <c r="AA92" s="2" t="b">
        <v>0</v>
      </c>
      <c r="AB92" s="4">
        <v>891.04</v>
      </c>
      <c r="AC92" s="2" t="b">
        <v>0</v>
      </c>
      <c r="AD92" s="4">
        <v>931.08</v>
      </c>
      <c r="AE92" s="6">
        <v>23575.473000000002</v>
      </c>
      <c r="AF92" s="6">
        <v>2.42150597179196</v>
      </c>
      <c r="AG92" s="6">
        <v>127.007713908396</v>
      </c>
      <c r="AH92" s="3" t="b">
        <v>0</v>
      </c>
      <c r="AI92" s="6">
        <v>23351.02</v>
      </c>
      <c r="AJ92" s="3" t="b">
        <v>0</v>
      </c>
      <c r="AK92" s="6">
        <v>23452.04</v>
      </c>
      <c r="AL92" s="3" t="b">
        <v>0</v>
      </c>
      <c r="AM92" s="6">
        <v>24123.14</v>
      </c>
      <c r="AN92" s="3" t="b">
        <v>0</v>
      </c>
      <c r="AO92" s="6">
        <v>23611.77</v>
      </c>
      <c r="AP92" s="3" t="b">
        <v>0</v>
      </c>
      <c r="AQ92" s="6">
        <v>23472.2</v>
      </c>
      <c r="AR92" s="3" t="b">
        <v>0</v>
      </c>
      <c r="AS92" s="6">
        <v>22760.03</v>
      </c>
      <c r="AT92" s="3" t="b">
        <v>0</v>
      </c>
      <c r="AU92" s="6">
        <v>23251.33</v>
      </c>
      <c r="AV92" s="3" t="b">
        <v>0</v>
      </c>
      <c r="AW92" s="6">
        <v>24212.98</v>
      </c>
      <c r="AX92" s="3" t="b">
        <v>0</v>
      </c>
      <c r="AY92" s="6">
        <v>24569.74</v>
      </c>
      <c r="AZ92" s="3" t="b">
        <v>0</v>
      </c>
      <c r="BA92" s="6">
        <v>22950.48</v>
      </c>
      <c r="BB92" s="4">
        <v>5864308.6320000002</v>
      </c>
      <c r="BC92" s="4">
        <v>0.46277917607176999</v>
      </c>
      <c r="BD92" s="4" t="s">
        <v>46</v>
      </c>
      <c r="BE92" s="2" t="b">
        <v>0</v>
      </c>
      <c r="BF92" s="4">
        <v>5899524.4699999997</v>
      </c>
      <c r="BG92" s="2" t="b">
        <v>0</v>
      </c>
      <c r="BH92" s="4">
        <v>5906065.7000000002</v>
      </c>
      <c r="BI92" s="2" t="b">
        <v>0</v>
      </c>
      <c r="BJ92" s="4">
        <v>5850461.9699999997</v>
      </c>
      <c r="BK92" s="2" t="b">
        <v>0</v>
      </c>
      <c r="BL92" s="4">
        <v>5861831.7800000003</v>
      </c>
      <c r="BM92" s="2" t="b">
        <v>0</v>
      </c>
      <c r="BN92" s="4">
        <v>5847218.2599999998</v>
      </c>
      <c r="BO92" s="2" t="b">
        <v>0</v>
      </c>
      <c r="BP92" s="4">
        <v>5901753.7300000004</v>
      </c>
      <c r="BQ92" s="2" t="b">
        <v>0</v>
      </c>
      <c r="BR92" s="4">
        <v>5840834.2199999997</v>
      </c>
      <c r="BS92" s="2" t="b">
        <v>0</v>
      </c>
      <c r="BT92" s="4">
        <v>5848581.1900000004</v>
      </c>
      <c r="BU92" s="2" t="b">
        <v>0</v>
      </c>
      <c r="BV92" s="4">
        <v>5837058.2599999998</v>
      </c>
      <c r="BW92" s="2" t="b">
        <v>0</v>
      </c>
      <c r="BX92" s="4">
        <v>5849756.7400000002</v>
      </c>
      <c r="BY92" s="6">
        <v>12623.609</v>
      </c>
      <c r="BZ92" s="6">
        <v>3.6826981505581902</v>
      </c>
      <c r="CA92" s="6" t="s">
        <v>46</v>
      </c>
      <c r="CB92" s="3" t="b">
        <v>0</v>
      </c>
      <c r="CC92" s="6">
        <v>13249.6</v>
      </c>
      <c r="CD92" s="6">
        <v>13219.76</v>
      </c>
      <c r="CE92" s="6">
        <v>12317.99</v>
      </c>
      <c r="CF92" s="6">
        <v>12799.09</v>
      </c>
      <c r="CG92" s="6">
        <v>12618.48</v>
      </c>
      <c r="CH92" s="6">
        <v>13019.26</v>
      </c>
      <c r="CI92" s="6">
        <v>11867.07</v>
      </c>
      <c r="CJ92" s="6">
        <v>12678.68</v>
      </c>
      <c r="CK92" s="6">
        <v>12368.48</v>
      </c>
      <c r="CL92" s="6">
        <v>12097.68</v>
      </c>
      <c r="CM92" s="4">
        <v>4702.9129999999996</v>
      </c>
      <c r="CN92" s="4">
        <v>6.9923830350381904</v>
      </c>
      <c r="CO92" s="4" t="s">
        <v>46</v>
      </c>
      <c r="CP92" s="19" t="b">
        <v>0</v>
      </c>
      <c r="CQ92" s="20">
        <v>4435.47</v>
      </c>
      <c r="CR92" s="20">
        <v>4685.9399999999996</v>
      </c>
      <c r="CS92" s="20">
        <v>4755.97</v>
      </c>
      <c r="CT92" s="20">
        <v>4796</v>
      </c>
      <c r="CU92" s="20">
        <v>4796.0200000000004</v>
      </c>
      <c r="CV92" s="20">
        <v>4045.05</v>
      </c>
      <c r="CW92" s="20">
        <v>5276.72</v>
      </c>
      <c r="CX92" s="20">
        <v>4926.2</v>
      </c>
      <c r="CY92" s="20">
        <v>4836.12</v>
      </c>
      <c r="CZ92" s="20">
        <v>4475.6400000000003</v>
      </c>
      <c r="DA92" s="6">
        <v>254.291</v>
      </c>
      <c r="DB92" s="6">
        <v>31.9952035715901</v>
      </c>
      <c r="DC92" s="6" t="s">
        <v>46</v>
      </c>
      <c r="DD92" s="14" t="b">
        <v>0</v>
      </c>
      <c r="DE92" s="15">
        <v>390.45</v>
      </c>
      <c r="DF92" s="15">
        <v>310.35000000000002</v>
      </c>
      <c r="DG92" s="15">
        <v>200.23</v>
      </c>
      <c r="DH92" s="15">
        <v>350.4</v>
      </c>
      <c r="DI92" s="15">
        <v>290.33</v>
      </c>
      <c r="DJ92" s="15">
        <v>140.16</v>
      </c>
      <c r="DK92" s="15">
        <v>270.31</v>
      </c>
      <c r="DL92" s="15">
        <v>220.26</v>
      </c>
      <c r="DM92" s="15">
        <v>170.19</v>
      </c>
      <c r="DN92" s="15">
        <v>200.23</v>
      </c>
      <c r="DO92" s="4">
        <v>797.923</v>
      </c>
      <c r="DP92" s="4">
        <v>12.5615724788123</v>
      </c>
      <c r="DQ92" s="4" t="s">
        <v>46</v>
      </c>
      <c r="DR92" s="19" t="b">
        <v>0</v>
      </c>
      <c r="DS92" s="20">
        <v>710.83</v>
      </c>
      <c r="DT92" s="20">
        <v>941.08</v>
      </c>
      <c r="DU92" s="20">
        <v>690.79</v>
      </c>
      <c r="DV92" s="20">
        <v>750.87</v>
      </c>
      <c r="DW92" s="20">
        <v>871.01</v>
      </c>
      <c r="DX92" s="20">
        <v>780.9</v>
      </c>
      <c r="DY92" s="20">
        <v>690.79</v>
      </c>
      <c r="DZ92" s="20">
        <v>911.05</v>
      </c>
      <c r="EA92" s="20">
        <v>911.06</v>
      </c>
      <c r="EB92" s="20">
        <v>720.85</v>
      </c>
      <c r="EC92" s="6">
        <v>601.69000000000005</v>
      </c>
      <c r="ED92" s="6">
        <v>16.179420233645899</v>
      </c>
      <c r="EE92" s="6" t="s">
        <v>46</v>
      </c>
      <c r="EF92" s="14" t="b">
        <v>0</v>
      </c>
      <c r="EG92" s="15">
        <v>660.76</v>
      </c>
      <c r="EH92" s="15">
        <v>530.6</v>
      </c>
      <c r="EI92" s="15">
        <v>530.61</v>
      </c>
      <c r="EJ92" s="15">
        <v>530.6</v>
      </c>
      <c r="EK92" s="15">
        <v>830.96</v>
      </c>
      <c r="EL92" s="15">
        <v>510.58</v>
      </c>
      <c r="EM92" s="15">
        <v>550.63</v>
      </c>
      <c r="EN92" s="15">
        <v>640.74</v>
      </c>
      <c r="EO92" s="15">
        <v>640.74</v>
      </c>
      <c r="EP92" s="15">
        <v>590.67999999999995</v>
      </c>
      <c r="EQ92" s="4">
        <v>26.027999999999999</v>
      </c>
      <c r="ER92" s="4">
        <v>51.923986817892299</v>
      </c>
      <c r="ES92" s="4" t="s">
        <v>46</v>
      </c>
      <c r="ET92" s="2" t="b">
        <v>0</v>
      </c>
      <c r="EU92" s="4">
        <v>40.049999999999997</v>
      </c>
      <c r="EV92" s="4">
        <v>40.04</v>
      </c>
      <c r="EW92" s="4">
        <v>40.049999999999997</v>
      </c>
      <c r="EX92" s="4">
        <v>0</v>
      </c>
      <c r="EY92" s="4">
        <v>30.03</v>
      </c>
      <c r="EZ92" s="4">
        <v>20.02</v>
      </c>
      <c r="FA92" s="4">
        <v>20.02</v>
      </c>
      <c r="FB92" s="4">
        <v>10.01</v>
      </c>
      <c r="FC92" s="4">
        <v>30.03</v>
      </c>
      <c r="FD92" s="4">
        <v>30.03</v>
      </c>
      <c r="FE92" s="6">
        <v>1.0009999999999999</v>
      </c>
      <c r="FF92" s="6">
        <v>316.22776601683802</v>
      </c>
      <c r="FG92" s="6" t="s">
        <v>46</v>
      </c>
      <c r="FH92" s="3" t="b">
        <v>0</v>
      </c>
      <c r="FI92" s="6">
        <v>0</v>
      </c>
      <c r="FJ92" s="6">
        <v>0</v>
      </c>
      <c r="FK92" s="6">
        <v>10.01</v>
      </c>
      <c r="FL92" s="6">
        <v>0</v>
      </c>
      <c r="FM92" s="6">
        <v>0</v>
      </c>
      <c r="FN92" s="6">
        <v>0</v>
      </c>
      <c r="FO92" s="6">
        <v>0</v>
      </c>
      <c r="FP92" s="6">
        <v>0</v>
      </c>
      <c r="FQ92" s="6">
        <v>0</v>
      </c>
      <c r="FR92" s="6">
        <v>0</v>
      </c>
      <c r="FS92" s="4">
        <v>442.51100000000002</v>
      </c>
      <c r="FT92" s="4">
        <v>16.062087196246001</v>
      </c>
      <c r="FU92" s="4" t="s">
        <v>46</v>
      </c>
      <c r="FV92" s="2" t="b">
        <v>0</v>
      </c>
      <c r="FW92" s="4">
        <v>580.66999999999996</v>
      </c>
      <c r="FX92" s="4">
        <v>450.52</v>
      </c>
      <c r="FY92" s="4">
        <v>450.53</v>
      </c>
      <c r="FZ92" s="4">
        <v>460.53</v>
      </c>
      <c r="GA92" s="4">
        <v>520.61</v>
      </c>
      <c r="GB92" s="4">
        <v>330.38</v>
      </c>
      <c r="GC92" s="4">
        <v>400.46</v>
      </c>
      <c r="GD92" s="4">
        <v>430.49</v>
      </c>
      <c r="GE92" s="4">
        <v>370.43</v>
      </c>
      <c r="GF92" s="4">
        <v>430.49</v>
      </c>
      <c r="GG92" s="6">
        <v>9.01</v>
      </c>
      <c r="GH92" s="6">
        <v>169.32673222436</v>
      </c>
      <c r="GI92" s="6" t="s">
        <v>46</v>
      </c>
      <c r="GJ92" s="3" t="b">
        <v>0</v>
      </c>
      <c r="GK92" s="6">
        <v>30.03</v>
      </c>
      <c r="GL92" s="6">
        <v>0</v>
      </c>
      <c r="GM92" s="6">
        <v>0</v>
      </c>
      <c r="GN92" s="6">
        <v>40.049999999999997</v>
      </c>
      <c r="GO92" s="6">
        <v>0</v>
      </c>
      <c r="GP92" s="6">
        <v>0</v>
      </c>
      <c r="GQ92" s="6">
        <v>0</v>
      </c>
      <c r="GR92" s="6">
        <v>0</v>
      </c>
      <c r="GS92" s="6">
        <v>0</v>
      </c>
      <c r="GT92" s="6">
        <v>20.02</v>
      </c>
      <c r="GU92" s="4">
        <v>192.21700000000001</v>
      </c>
      <c r="GV92" s="4">
        <v>28.507333831676199</v>
      </c>
      <c r="GW92" s="4">
        <v>2.74662262597694E-2</v>
      </c>
      <c r="GX92" s="2" t="b">
        <v>0</v>
      </c>
      <c r="GY92" s="4">
        <v>210.24</v>
      </c>
      <c r="GZ92" s="4">
        <v>290.33</v>
      </c>
      <c r="HA92" s="4">
        <v>200.23</v>
      </c>
      <c r="HB92" s="4">
        <v>230.26</v>
      </c>
      <c r="HC92" s="4">
        <v>210.24</v>
      </c>
      <c r="HD92" s="4">
        <v>110.12</v>
      </c>
      <c r="HE92" s="4">
        <v>170.19</v>
      </c>
      <c r="HF92" s="4">
        <v>170.19</v>
      </c>
      <c r="HG92" s="4">
        <v>110.12</v>
      </c>
      <c r="HH92" s="4">
        <v>220.25</v>
      </c>
      <c r="HI92" s="6">
        <v>165.18899999999999</v>
      </c>
      <c r="HJ92" s="6">
        <v>30.805023594779101</v>
      </c>
      <c r="HK92" s="6">
        <v>2.8842354436231E-2</v>
      </c>
      <c r="HL92" s="3" t="b">
        <v>0</v>
      </c>
      <c r="HM92" s="6">
        <v>200.23</v>
      </c>
      <c r="HN92" s="3" t="b">
        <v>0</v>
      </c>
      <c r="HO92" s="6">
        <v>90.1</v>
      </c>
      <c r="HP92" s="3" t="b">
        <v>0</v>
      </c>
      <c r="HQ92" s="6">
        <v>170.2</v>
      </c>
      <c r="HR92" s="3" t="b">
        <v>0</v>
      </c>
      <c r="HS92" s="6">
        <v>190.22</v>
      </c>
      <c r="HT92" s="3" t="b">
        <v>0</v>
      </c>
      <c r="HU92" s="6">
        <v>270.31</v>
      </c>
      <c r="HV92" s="3" t="b">
        <v>0</v>
      </c>
      <c r="HW92" s="6">
        <v>150.16999999999999</v>
      </c>
      <c r="HX92" s="3" t="b">
        <v>0</v>
      </c>
      <c r="HY92" s="6">
        <v>110.12</v>
      </c>
      <c r="HZ92" s="3" t="b">
        <v>0</v>
      </c>
      <c r="IA92" s="6">
        <v>160.18</v>
      </c>
      <c r="IB92" s="3" t="b">
        <v>0</v>
      </c>
      <c r="IC92" s="6">
        <v>180.21</v>
      </c>
      <c r="ID92" s="3" t="b">
        <v>0</v>
      </c>
      <c r="IE92" s="6">
        <v>130.15</v>
      </c>
      <c r="IF92" s="4">
        <v>4.0039999999999996</v>
      </c>
      <c r="IG92" s="4">
        <v>174.80147469502501</v>
      </c>
      <c r="IH92" s="4">
        <v>1.8244025237793E-3</v>
      </c>
      <c r="II92" s="2" t="b">
        <v>0</v>
      </c>
      <c r="IJ92" s="4">
        <v>0</v>
      </c>
      <c r="IK92" s="2" t="b">
        <v>0</v>
      </c>
      <c r="IL92" s="4">
        <v>0</v>
      </c>
      <c r="IM92" s="2" t="b">
        <v>0</v>
      </c>
      <c r="IN92" s="4">
        <v>10.01</v>
      </c>
      <c r="IO92" s="2" t="b">
        <v>0</v>
      </c>
      <c r="IP92" s="4">
        <v>0</v>
      </c>
      <c r="IQ92" s="2" t="b">
        <v>0</v>
      </c>
      <c r="IR92" s="4">
        <v>0</v>
      </c>
      <c r="IS92" s="2" t="b">
        <v>0</v>
      </c>
      <c r="IT92" s="4">
        <v>0</v>
      </c>
      <c r="IU92" s="2" t="b">
        <v>0</v>
      </c>
      <c r="IV92" s="4">
        <v>0</v>
      </c>
      <c r="IW92" s="2" t="b">
        <v>0</v>
      </c>
      <c r="IX92" s="4">
        <v>20.02</v>
      </c>
      <c r="IY92" s="2" t="b">
        <v>0</v>
      </c>
      <c r="IZ92" s="4">
        <v>0</v>
      </c>
      <c r="JA92" s="2" t="b">
        <v>0</v>
      </c>
      <c r="JB92" s="4">
        <v>10.01</v>
      </c>
      <c r="JC92" s="6">
        <v>2.0019999999999998</v>
      </c>
      <c r="JD92" s="6">
        <v>316.22776601683802</v>
      </c>
      <c r="JE92" s="6">
        <v>4.5544923856713198E-3</v>
      </c>
      <c r="JF92" s="3" t="b">
        <v>0</v>
      </c>
      <c r="JG92" s="6">
        <v>0</v>
      </c>
      <c r="JH92" s="3" t="b">
        <v>0</v>
      </c>
      <c r="JI92" s="6">
        <v>0</v>
      </c>
      <c r="JJ92" s="3" t="b">
        <v>0</v>
      </c>
      <c r="JK92" s="6">
        <v>0</v>
      </c>
      <c r="JL92" s="3" t="b">
        <v>0</v>
      </c>
      <c r="JM92" s="6">
        <v>0</v>
      </c>
      <c r="JN92" s="3" t="b">
        <v>0</v>
      </c>
      <c r="JO92" s="6">
        <v>0</v>
      </c>
      <c r="JP92" s="3" t="b">
        <v>0</v>
      </c>
      <c r="JQ92" s="6">
        <v>0</v>
      </c>
      <c r="JR92" s="3" t="b">
        <v>0</v>
      </c>
      <c r="JS92" s="6">
        <v>20.02</v>
      </c>
      <c r="JT92" s="3" t="b">
        <v>0</v>
      </c>
      <c r="JU92" s="6">
        <v>0</v>
      </c>
      <c r="JV92" s="3" t="b">
        <v>0</v>
      </c>
      <c r="JW92" s="6">
        <v>0</v>
      </c>
      <c r="JX92" s="3" t="b">
        <v>0</v>
      </c>
      <c r="JY92" s="6">
        <v>0</v>
      </c>
      <c r="JZ92" s="4">
        <v>17.016999999999999</v>
      </c>
      <c r="KA92" s="4">
        <v>73.627385707916005</v>
      </c>
      <c r="KB92" s="4">
        <v>4.65025132412675E-3</v>
      </c>
      <c r="KC92" s="2" t="b">
        <v>0</v>
      </c>
      <c r="KD92" s="4">
        <v>0</v>
      </c>
      <c r="KE92" s="2" t="b">
        <v>0</v>
      </c>
      <c r="KF92" s="4">
        <v>10.01</v>
      </c>
      <c r="KG92" s="2" t="b">
        <v>0</v>
      </c>
      <c r="KH92" s="4">
        <v>30.03</v>
      </c>
      <c r="KI92" s="2" t="b">
        <v>0</v>
      </c>
      <c r="KJ92" s="4">
        <v>30.03</v>
      </c>
      <c r="KK92" s="2" t="b">
        <v>0</v>
      </c>
      <c r="KL92" s="4">
        <v>10.01</v>
      </c>
      <c r="KM92" s="2" t="b">
        <v>0</v>
      </c>
      <c r="KN92" s="4">
        <v>0</v>
      </c>
      <c r="KO92" s="2" t="b">
        <v>0</v>
      </c>
      <c r="KP92" s="4">
        <v>10.01</v>
      </c>
      <c r="KQ92" s="2" t="b">
        <v>0</v>
      </c>
      <c r="KR92" s="4">
        <v>30.03</v>
      </c>
      <c r="KS92" s="2" t="b">
        <v>0</v>
      </c>
      <c r="KT92" s="4">
        <v>20.02</v>
      </c>
      <c r="KU92" s="2" t="b">
        <v>0</v>
      </c>
      <c r="KV92" s="4">
        <v>30.03</v>
      </c>
      <c r="KW92" s="6">
        <v>4.0039999999999996</v>
      </c>
      <c r="KX92" s="6">
        <v>174.80147469502501</v>
      </c>
      <c r="KY92" s="6">
        <v>5.4152319085913198E-3</v>
      </c>
      <c r="KZ92" s="3" t="b">
        <v>0</v>
      </c>
      <c r="LA92" s="6">
        <v>0</v>
      </c>
      <c r="LB92" s="3" t="b">
        <v>0</v>
      </c>
      <c r="LC92" s="6">
        <v>0</v>
      </c>
      <c r="LD92" s="3" t="b">
        <v>0</v>
      </c>
      <c r="LE92" s="6">
        <v>0</v>
      </c>
      <c r="LF92" s="3" t="b">
        <v>0</v>
      </c>
      <c r="LG92" s="6">
        <v>10.01</v>
      </c>
      <c r="LH92" s="3" t="b">
        <v>0</v>
      </c>
      <c r="LI92" s="6">
        <v>10.01</v>
      </c>
      <c r="LJ92" s="3" t="b">
        <v>0</v>
      </c>
      <c r="LK92" s="6">
        <v>20.02</v>
      </c>
      <c r="LL92" s="3" t="b">
        <v>0</v>
      </c>
      <c r="LM92" s="6">
        <v>0</v>
      </c>
      <c r="LN92" s="3" t="b">
        <v>0</v>
      </c>
      <c r="LO92" s="6">
        <v>0</v>
      </c>
      <c r="LP92" s="3" t="b">
        <v>0</v>
      </c>
      <c r="LQ92" s="6">
        <v>0</v>
      </c>
      <c r="LR92" s="3" t="b">
        <v>0</v>
      </c>
      <c r="LS92" s="6">
        <v>0</v>
      </c>
    </row>
    <row r="93" spans="1:331" x14ac:dyDescent="0.25">
      <c r="DJ93" t="s">
        <v>230</v>
      </c>
      <c r="DX93" t="s">
        <v>232</v>
      </c>
      <c r="EL93" t="s">
        <v>233</v>
      </c>
      <c r="EZ93" t="s">
        <v>234</v>
      </c>
      <c r="FN93" t="s">
        <v>235</v>
      </c>
      <c r="GB93" t="s">
        <v>236</v>
      </c>
      <c r="GP93" t="s">
        <v>237</v>
      </c>
      <c r="GY93">
        <f>GY6/GY84</f>
        <v>0.44691123693327828</v>
      </c>
      <c r="GZ93">
        <f t="shared" ref="GZ93:HH93" si="0">GZ6/GZ84</f>
        <v>0.44194690528172786</v>
      </c>
      <c r="HA93">
        <f t="shared" si="0"/>
        <v>0.4476631795118588</v>
      </c>
      <c r="HB93">
        <f t="shared" si="0"/>
        <v>0.43841801825992077</v>
      </c>
      <c r="HC93">
        <f t="shared" si="0"/>
        <v>0.44364076485856929</v>
      </c>
      <c r="HD93">
        <f t="shared" si="0"/>
        <v>0.44223414103645242</v>
      </c>
      <c r="HE93">
        <f t="shared" si="0"/>
        <v>0.43894461708165583</v>
      </c>
      <c r="HF93">
        <f t="shared" si="0"/>
        <v>0.44293792995395287</v>
      </c>
      <c r="HG93">
        <f t="shared" si="0"/>
        <v>0.4421967008233687</v>
      </c>
      <c r="HH93">
        <f t="shared" si="0"/>
        <v>0.43980983341556096</v>
      </c>
    </row>
    <row r="94" spans="1:331" x14ac:dyDescent="0.25">
      <c r="CQ94" s="21">
        <f>CQ84*GY93</f>
        <v>24183.649665709687</v>
      </c>
      <c r="CR94" s="21">
        <f t="shared" ref="CR94:CZ94" si="1">CR84*GZ93</f>
        <v>24546.005126428441</v>
      </c>
      <c r="CS94" s="21">
        <f t="shared" si="1"/>
        <v>25834.180996554474</v>
      </c>
      <c r="CT94" s="21">
        <f>CT84*HB93</f>
        <v>23209.205412193362</v>
      </c>
      <c r="CU94" s="21">
        <f t="shared" si="1"/>
        <v>25340.276920287783</v>
      </c>
      <c r="CV94" s="21">
        <f t="shared" si="1"/>
        <v>23872.833761037724</v>
      </c>
      <c r="CW94" s="21">
        <f t="shared" si="1"/>
        <v>24334.668184174599</v>
      </c>
      <c r="CX94" s="21">
        <f t="shared" si="1"/>
        <v>24974.284468455513</v>
      </c>
      <c r="CY94" s="21">
        <f t="shared" si="1"/>
        <v>24647.964508488425</v>
      </c>
      <c r="CZ94" s="21">
        <f t="shared" si="1"/>
        <v>24528.401120207542</v>
      </c>
      <c r="DJ94" t="s">
        <v>167</v>
      </c>
      <c r="DK94" t="s">
        <v>229</v>
      </c>
      <c r="DX94" t="s">
        <v>167</v>
      </c>
      <c r="DY94" t="s">
        <v>229</v>
      </c>
      <c r="EL94" t="s">
        <v>167</v>
      </c>
      <c r="EM94" t="s">
        <v>229</v>
      </c>
      <c r="EZ94" t="s">
        <v>167</v>
      </c>
      <c r="FA94" t="s">
        <v>229</v>
      </c>
      <c r="FN94" t="s">
        <v>167</v>
      </c>
      <c r="FO94" t="s">
        <v>229</v>
      </c>
      <c r="GB94" t="s">
        <v>167</v>
      </c>
      <c r="GC94" t="s">
        <v>229</v>
      </c>
      <c r="GP94" t="s">
        <v>167</v>
      </c>
      <c r="GQ94" t="s">
        <v>229</v>
      </c>
    </row>
    <row r="95" spans="1:331" x14ac:dyDescent="0.25">
      <c r="DH95" t="s">
        <v>226</v>
      </c>
      <c r="DJ95">
        <f>STDEV(DE84:DN84)</f>
        <v>93.658119782062101</v>
      </c>
      <c r="DV95" t="s">
        <v>226</v>
      </c>
      <c r="DX95">
        <f>STDEV(DS84:EB84)</f>
        <v>133.97148156313798</v>
      </c>
      <c r="EJ95" t="s">
        <v>226</v>
      </c>
      <c r="EL95">
        <f>STDEV(EG87:EP87)</f>
        <v>86.782133267421187</v>
      </c>
      <c r="EX95" t="s">
        <v>226</v>
      </c>
      <c r="EZ95">
        <f>STDEV(EU84:FD84)</f>
        <v>30.017016451784027</v>
      </c>
      <c r="FL95" t="s">
        <v>226</v>
      </c>
      <c r="FN95">
        <f>STDEV(FI84:FR84)</f>
        <v>9.6705787486237522</v>
      </c>
      <c r="FZ95" t="s">
        <v>226</v>
      </c>
      <c r="GB95">
        <f>STDEV(FW84:GF84)</f>
        <v>194.14921446317177</v>
      </c>
      <c r="GN95" t="s">
        <v>226</v>
      </c>
      <c r="GP95">
        <f>STDEV(GK84:GT84)</f>
        <v>12.532634732303224</v>
      </c>
    </row>
    <row r="97" spans="98:199" x14ac:dyDescent="0.25">
      <c r="DH97" t="s">
        <v>227</v>
      </c>
      <c r="DJ97" s="18">
        <f>DJ95*3</f>
        <v>280.9743593461863</v>
      </c>
      <c r="DK97">
        <f>DJ97/125972</f>
        <v>2.2304508886592761E-3</v>
      </c>
      <c r="DV97" t="s">
        <v>227</v>
      </c>
      <c r="DX97" s="18">
        <f>DX95*3</f>
        <v>401.91444468941393</v>
      </c>
      <c r="DY97">
        <f>DX97/29659</f>
        <v>1.3551179901190665E-2</v>
      </c>
      <c r="EJ97" t="s">
        <v>227</v>
      </c>
      <c r="EL97" s="18">
        <f>EL95*3</f>
        <v>260.34639980226359</v>
      </c>
      <c r="EM97">
        <f>EL97/131141</f>
        <v>1.9852403123528386E-3</v>
      </c>
      <c r="EX97" t="s">
        <v>227</v>
      </c>
      <c r="EZ97" s="18">
        <f>EZ95*3</f>
        <v>90.051049355352077</v>
      </c>
      <c r="FA97">
        <f>EZ97/141266</f>
        <v>6.3745734540053567E-4</v>
      </c>
      <c r="FL97" t="s">
        <v>227</v>
      </c>
      <c r="FN97" s="18">
        <f>FN95*3</f>
        <v>29.011736245871255</v>
      </c>
      <c r="FO97">
        <f>FN97/80022</f>
        <v>3.6254700264766259E-4</v>
      </c>
      <c r="FZ97" t="s">
        <v>227</v>
      </c>
      <c r="GB97" s="18">
        <f>GB95*3</f>
        <v>582.44764338951529</v>
      </c>
      <c r="GC97">
        <f>GB97/37027</f>
        <v>1.5730349296176175E-2</v>
      </c>
      <c r="GN97" t="s">
        <v>227</v>
      </c>
      <c r="GP97" s="18">
        <f>GP95*3</f>
        <v>37.597904196909674</v>
      </c>
      <c r="GQ97">
        <f>GP97/71708</f>
        <v>5.2431952079139946E-4</v>
      </c>
    </row>
    <row r="98" spans="98:199" x14ac:dyDescent="0.25">
      <c r="CV98" t="s">
        <v>231</v>
      </c>
      <c r="DH98" t="s">
        <v>228</v>
      </c>
      <c r="DJ98" s="18">
        <f>DJ95*10</f>
        <v>936.58119782062101</v>
      </c>
      <c r="DK98">
        <f>DJ98/125972</f>
        <v>7.4348362955309194E-3</v>
      </c>
      <c r="DV98" t="s">
        <v>228</v>
      </c>
      <c r="DX98" s="18">
        <f>DX95*10</f>
        <v>1339.7148156313799</v>
      </c>
      <c r="DY98">
        <f>DX98/29659</f>
        <v>4.5170599670635553E-2</v>
      </c>
      <c r="EJ98" t="s">
        <v>228</v>
      </c>
      <c r="EL98" s="18">
        <f>EL95*10</f>
        <v>867.82133267421182</v>
      </c>
      <c r="EM98">
        <f>EL98/131141</f>
        <v>6.6174677078427941E-3</v>
      </c>
      <c r="EX98" t="s">
        <v>228</v>
      </c>
      <c r="EZ98" s="18">
        <f>EZ95*10</f>
        <v>300.17016451784025</v>
      </c>
      <c r="FA98">
        <f>EZ98/141266</f>
        <v>2.1248578180017856E-3</v>
      </c>
      <c r="FL98" t="s">
        <v>228</v>
      </c>
      <c r="FN98" s="18">
        <f>FN95*10</f>
        <v>96.705787486237526</v>
      </c>
      <c r="FO98">
        <f>FN98/80022</f>
        <v>1.2084900088255421E-3</v>
      </c>
      <c r="FZ98" t="s">
        <v>228</v>
      </c>
      <c r="GB98" s="18">
        <f>GB95*10</f>
        <v>1941.4921446317178</v>
      </c>
      <c r="GC98">
        <f>GB98/37027</f>
        <v>5.2434497653920595E-2</v>
      </c>
      <c r="GN98" t="s">
        <v>228</v>
      </c>
      <c r="GP98" s="18">
        <f>GP95*10</f>
        <v>125.32634732303224</v>
      </c>
      <c r="GQ98">
        <f>GP98/71708</f>
        <v>1.7477317359713314E-3</v>
      </c>
    </row>
    <row r="99" spans="98:199" x14ac:dyDescent="0.25">
      <c r="CV99" t="s">
        <v>167</v>
      </c>
      <c r="CW99" t="s">
        <v>229</v>
      </c>
    </row>
    <row r="100" spans="98:199" x14ac:dyDescent="0.25">
      <c r="CT100" t="s">
        <v>226</v>
      </c>
      <c r="CV100">
        <f>STDEV(CQ87:CZ87)</f>
        <v>552.7916855269965</v>
      </c>
      <c r="CY100">
        <f>STDEV(CT87:CZ87)</f>
        <v>607.6305676815083</v>
      </c>
    </row>
    <row r="102" spans="98:199" x14ac:dyDescent="0.25">
      <c r="CT102" t="s">
        <v>227</v>
      </c>
      <c r="CV102" s="18">
        <f>CV100*3</f>
        <v>1658.3750565809896</v>
      </c>
      <c r="CW102">
        <f>CV102/21136</f>
        <v>7.8462105250803826E-2</v>
      </c>
    </row>
    <row r="103" spans="98:199" x14ac:dyDescent="0.25">
      <c r="CT103" t="s">
        <v>228</v>
      </c>
      <c r="CV103" s="18">
        <f>CV100*10</f>
        <v>5527.9168552699648</v>
      </c>
      <c r="CW103">
        <f>CV103/21136</f>
        <v>0.26154035083601274</v>
      </c>
    </row>
  </sheetData>
  <mergeCells count="37">
    <mergeCell ref="KW1:KY1"/>
    <mergeCell ref="KZ1:LS1"/>
    <mergeCell ref="II1:JB1"/>
    <mergeCell ref="JC1:JE1"/>
    <mergeCell ref="JF1:JY1"/>
    <mergeCell ref="JZ1:KB1"/>
    <mergeCell ref="KC1:KV1"/>
    <mergeCell ref="GU1:GW1"/>
    <mergeCell ref="GX1:HH1"/>
    <mergeCell ref="HI1:HK1"/>
    <mergeCell ref="HL1:IE1"/>
    <mergeCell ref="IF1:IH1"/>
    <mergeCell ref="FH1:FR1"/>
    <mergeCell ref="FS1:FU1"/>
    <mergeCell ref="FV1:GF1"/>
    <mergeCell ref="GG1:GI1"/>
    <mergeCell ref="GJ1:GT1"/>
    <mergeCell ref="EC1:EE1"/>
    <mergeCell ref="EF1:EP1"/>
    <mergeCell ref="EQ1:ES1"/>
    <mergeCell ref="ET1:FD1"/>
    <mergeCell ref="FE1:FG1"/>
    <mergeCell ref="CP1:CZ1"/>
    <mergeCell ref="DA1:DC1"/>
    <mergeCell ref="DD1:DN1"/>
    <mergeCell ref="DO1:DQ1"/>
    <mergeCell ref="DR1:EB1"/>
    <mergeCell ref="BB1:BD1"/>
    <mergeCell ref="BE1:BX1"/>
    <mergeCell ref="BY1:CA1"/>
    <mergeCell ref="CB1:CL1"/>
    <mergeCell ref="CM1:CO1"/>
    <mergeCell ref="A1:G1"/>
    <mergeCell ref="H1:J1"/>
    <mergeCell ref="K1:AD1"/>
    <mergeCell ref="AE1:AG1"/>
    <mergeCell ref="AH1:BA1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ValueList_Helper!$A$1:$A$20</xm:f>
          </x14:formula1>
          <xm:sqref>E3:E92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20"/>
  <sheetViews>
    <sheetView zoomScaleNormal="100" workbookViewId="0"/>
  </sheetViews>
  <sheetFormatPr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89</v>
      </c>
    </row>
    <row r="3" spans="1:1" x14ac:dyDescent="0.25">
      <c r="A3" t="s">
        <v>71</v>
      </c>
    </row>
    <row r="4" spans="1:1" x14ac:dyDescent="0.25">
      <c r="A4" t="s">
        <v>126</v>
      </c>
    </row>
    <row r="5" spans="1:1" x14ac:dyDescent="0.25">
      <c r="A5" t="s">
        <v>184</v>
      </c>
    </row>
    <row r="6" spans="1:1" x14ac:dyDescent="0.25">
      <c r="A6" t="s">
        <v>99</v>
      </c>
    </row>
    <row r="7" spans="1:1" x14ac:dyDescent="0.25">
      <c r="A7" t="s">
        <v>59</v>
      </c>
    </row>
    <row r="8" spans="1:1" x14ac:dyDescent="0.25">
      <c r="A8" t="s">
        <v>60</v>
      </c>
    </row>
    <row r="9" spans="1:1" x14ac:dyDescent="0.25">
      <c r="A9" t="s">
        <v>62</v>
      </c>
    </row>
    <row r="10" spans="1:1" x14ac:dyDescent="0.25">
      <c r="A10" t="s">
        <v>150</v>
      </c>
    </row>
    <row r="11" spans="1:1" x14ac:dyDescent="0.25">
      <c r="A11" t="s">
        <v>3</v>
      </c>
    </row>
    <row r="12" spans="1:1" x14ac:dyDescent="0.25">
      <c r="A12" t="s">
        <v>97</v>
      </c>
    </row>
    <row r="13" spans="1:1" x14ac:dyDescent="0.25">
      <c r="A13" t="s">
        <v>90</v>
      </c>
    </row>
    <row r="14" spans="1:1" x14ac:dyDescent="0.25">
      <c r="A14" t="s">
        <v>168</v>
      </c>
    </row>
    <row r="15" spans="1:1" x14ac:dyDescent="0.25">
      <c r="A15" t="s">
        <v>39</v>
      </c>
    </row>
    <row r="16" spans="1:1" x14ac:dyDescent="0.25">
      <c r="A16" t="s">
        <v>25</v>
      </c>
    </row>
    <row r="17" spans="1:1" x14ac:dyDescent="0.25">
      <c r="A17" t="s">
        <v>172</v>
      </c>
    </row>
    <row r="18" spans="1:1" x14ac:dyDescent="0.25">
      <c r="A18" t="s">
        <v>41</v>
      </c>
    </row>
    <row r="19" spans="1:1" x14ac:dyDescent="0.25">
      <c r="A19" t="s">
        <v>73</v>
      </c>
    </row>
    <row r="20" spans="1:1" x14ac:dyDescent="0.25">
      <c r="A20" t="s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Sheet2</vt:lpstr>
      <vt:lpstr>ValueList_Helper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2018-12-07T12:17:38Z</dcterms:created>
  <dcterms:modified xsi:type="dcterms:W3CDTF">2021-06-18T16:42:43Z</dcterms:modified>
</cp:coreProperties>
</file>